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H4Y4\Desktop\Gapfill 2020\"/>
    </mc:Choice>
  </mc:AlternateContent>
  <bookViews>
    <workbookView xWindow="240" yWindow="75" windowWidth="16305" windowHeight="7410"/>
  </bookViews>
  <sheets>
    <sheet name="prelim recs" sheetId="1" r:id="rId1"/>
    <sheet name="Rationale" sheetId="2" r:id="rId2"/>
    <sheet name="Sheet3" sheetId="3" r:id="rId3"/>
  </sheets>
  <definedNames>
    <definedName name="_xlnm.Print_Area" localSheetId="0">'prelim recs'!$A$5:$BI$7</definedName>
  </definedNames>
  <calcPr calcId="162913"/>
</workbook>
</file>

<file path=xl/calcChain.xml><?xml version="1.0" encoding="utf-8"?>
<calcChain xmlns="http://schemas.openxmlformats.org/spreadsheetml/2006/main">
  <c r="C9" i="1" l="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8" i="1"/>
</calcChain>
</file>

<file path=xl/sharedStrings.xml><?xml version="1.0" encoding="utf-8"?>
<sst xmlns="http://schemas.openxmlformats.org/spreadsheetml/2006/main" count="404" uniqueCount="280">
  <si>
    <t>SC</t>
  </si>
  <si>
    <t>VA</t>
  </si>
  <si>
    <t>WV</t>
  </si>
  <si>
    <t>NC</t>
  </si>
  <si>
    <t>11202</t>
  </si>
  <si>
    <t>11302</t>
  </si>
  <si>
    <t>11402</t>
  </si>
  <si>
    <t>11502</t>
  </si>
  <si>
    <t>LOC 00</t>
  </si>
  <si>
    <t>HCPCS</t>
  </si>
  <si>
    <t>CA1</t>
  </si>
  <si>
    <t>CA2</t>
  </si>
  <si>
    <t>HI</t>
  </si>
  <si>
    <t>NV</t>
  </si>
  <si>
    <t>AK</t>
  </si>
  <si>
    <t>ID</t>
  </si>
  <si>
    <t>OR</t>
  </si>
  <si>
    <t>WA</t>
  </si>
  <si>
    <t>AZ</t>
  </si>
  <si>
    <t>MT</t>
  </si>
  <si>
    <t>ND</t>
  </si>
  <si>
    <t>SD</t>
  </si>
  <si>
    <t>UT</t>
  </si>
  <si>
    <t>WY</t>
  </si>
  <si>
    <t>CO</t>
  </si>
  <si>
    <t>NM</t>
  </si>
  <si>
    <t>OK</t>
  </si>
  <si>
    <t>TX</t>
  </si>
  <si>
    <t>IA</t>
  </si>
  <si>
    <t>KS</t>
  </si>
  <si>
    <t>MO2</t>
  </si>
  <si>
    <t>MO1</t>
  </si>
  <si>
    <t>NE</t>
  </si>
  <si>
    <t>IL</t>
  </si>
  <si>
    <t>MN</t>
  </si>
  <si>
    <t>WI</t>
  </si>
  <si>
    <t>AR</t>
  </si>
  <si>
    <t>LA</t>
  </si>
  <si>
    <t>MS</t>
  </si>
  <si>
    <t>IN</t>
  </si>
  <si>
    <t>MI</t>
  </si>
  <si>
    <t>FL</t>
  </si>
  <si>
    <t>PR</t>
  </si>
  <si>
    <t>AL</t>
  </si>
  <si>
    <t>GA</t>
  </si>
  <si>
    <t>TN</t>
  </si>
  <si>
    <t>DE</t>
  </si>
  <si>
    <t>DC</t>
  </si>
  <si>
    <t>MD</t>
  </si>
  <si>
    <t>NJ</t>
  </si>
  <si>
    <t>PA</t>
  </si>
  <si>
    <t>CT</t>
  </si>
  <si>
    <t>NY2</t>
  </si>
  <si>
    <t>NY1</t>
  </si>
  <si>
    <t>NY3</t>
  </si>
  <si>
    <t>ME</t>
  </si>
  <si>
    <t>MA</t>
  </si>
  <si>
    <t>NH</t>
  </si>
  <si>
    <t>RI</t>
  </si>
  <si>
    <t>VT</t>
  </si>
  <si>
    <t>KY</t>
  </si>
  <si>
    <t>OH</t>
  </si>
  <si>
    <t>01112</t>
  </si>
  <si>
    <t>01182</t>
  </si>
  <si>
    <t>01212</t>
  </si>
  <si>
    <t>01312</t>
  </si>
  <si>
    <t>02102</t>
  </si>
  <si>
    <t>02202</t>
  </si>
  <si>
    <t>02302</t>
  </si>
  <si>
    <t>02402</t>
  </si>
  <si>
    <t>03102</t>
  </si>
  <si>
    <t>03202</t>
  </si>
  <si>
    <t>03302</t>
  </si>
  <si>
    <t>03402</t>
  </si>
  <si>
    <t>03502</t>
  </si>
  <si>
    <t>03602</t>
  </si>
  <si>
    <t>04112</t>
  </si>
  <si>
    <t>04212</t>
  </si>
  <si>
    <t>04312</t>
  </si>
  <si>
    <t>04412</t>
  </si>
  <si>
    <t>05102</t>
  </si>
  <si>
    <t>05202</t>
  </si>
  <si>
    <t>05302</t>
  </si>
  <si>
    <t>05402</t>
  </si>
  <si>
    <t>06102</t>
  </si>
  <si>
    <t>06202</t>
  </si>
  <si>
    <t>06302</t>
  </si>
  <si>
    <t>07102</t>
  </si>
  <si>
    <t>07202</t>
  </si>
  <si>
    <t>07302</t>
  </si>
  <si>
    <t>08102</t>
  </si>
  <si>
    <t>08202</t>
  </si>
  <si>
    <t>09102</t>
  </si>
  <si>
    <t>09202</t>
  </si>
  <si>
    <t>10102</t>
  </si>
  <si>
    <t>10202</t>
  </si>
  <si>
    <t>10302</t>
  </si>
  <si>
    <t>12102</t>
  </si>
  <si>
    <t>12202</t>
  </si>
  <si>
    <t>12302</t>
  </si>
  <si>
    <t>12402</t>
  </si>
  <si>
    <t>12502</t>
  </si>
  <si>
    <t>13102</t>
  </si>
  <si>
    <t>13202</t>
  </si>
  <si>
    <t>13282</t>
  </si>
  <si>
    <t>13292</t>
  </si>
  <si>
    <t>14112</t>
  </si>
  <si>
    <t>14212</t>
  </si>
  <si>
    <t>14312</t>
  </si>
  <si>
    <t>14412</t>
  </si>
  <si>
    <t>14512</t>
  </si>
  <si>
    <t>15102</t>
  </si>
  <si>
    <t>15202</t>
  </si>
  <si>
    <t>LOC 01</t>
  </si>
  <si>
    <t>LOC 02</t>
  </si>
  <si>
    <t>LOC 12</t>
  </si>
  <si>
    <t>LOC 15</t>
  </si>
  <si>
    <t>LOC 07</t>
  </si>
  <si>
    <t>LOC 20</t>
  </si>
  <si>
    <t>National
Limit</t>
  </si>
  <si>
    <t>Mid
Point</t>
  </si>
  <si>
    <t>Descriptor</t>
  </si>
  <si>
    <t>MAC Justifications</t>
  </si>
  <si>
    <t>As outlined in Sec 1834A(c)(4); Explanation of payment rates.--In the case of a clinical diagnostic laboratory test for which payment is made under this subsection, the Secretary shall make available to the public an explanation of the payment rate for the test.</t>
  </si>
  <si>
    <t>2020 Clinical Diagnostic Laboratory Fee Schedule- Gapfill Preliminary Determinations</t>
  </si>
  <si>
    <t>0046U</t>
  </si>
  <si>
    <t>0049U</t>
  </si>
  <si>
    <t>0062U</t>
  </si>
  <si>
    <t>0063U</t>
  </si>
  <si>
    <t>0067U</t>
  </si>
  <si>
    <t>0077U</t>
  </si>
  <si>
    <t>0083U</t>
  </si>
  <si>
    <t>0086U</t>
  </si>
  <si>
    <t>0087U</t>
  </si>
  <si>
    <t>0088U</t>
  </si>
  <si>
    <t>0092U</t>
  </si>
  <si>
    <t>0094U</t>
  </si>
  <si>
    <t>0095U</t>
  </si>
  <si>
    <t xml:space="preserve"> 0097U</t>
  </si>
  <si>
    <t>0098U</t>
  </si>
  <si>
    <t>0099U</t>
  </si>
  <si>
    <t>0100U</t>
  </si>
  <si>
    <t>0106U</t>
  </si>
  <si>
    <t>0108U</t>
  </si>
  <si>
    <t>0112U</t>
  </si>
  <si>
    <t>0114U</t>
  </si>
  <si>
    <t>0115U</t>
  </si>
  <si>
    <t>0117U</t>
  </si>
  <si>
    <t>0118U</t>
  </si>
  <si>
    <t>0119U</t>
  </si>
  <si>
    <t>0121U</t>
  </si>
  <si>
    <t>0122U</t>
  </si>
  <si>
    <t>0123U</t>
  </si>
  <si>
    <t>0131U</t>
  </si>
  <si>
    <t>0132U</t>
  </si>
  <si>
    <t>0133U</t>
  </si>
  <si>
    <t>0134U</t>
  </si>
  <si>
    <t>0135U</t>
  </si>
  <si>
    <t>0136U</t>
  </si>
  <si>
    <t>0137U</t>
  </si>
  <si>
    <t>0138U</t>
  </si>
  <si>
    <t>Pricing based on comparable relevant service or services (D)</t>
  </si>
  <si>
    <t>Pricing based on relevant resources required to perform the test (B)</t>
  </si>
  <si>
    <t>Pricing based on charges for the test and discounts to charges (A)</t>
  </si>
  <si>
    <t>Pricing based on comparable relevant service or services (D) and resources required (B)</t>
  </si>
  <si>
    <t>SHORT DESC</t>
  </si>
  <si>
    <t>Rationale</t>
  </si>
  <si>
    <t>Flt3 gene itd variants quan</t>
  </si>
  <si>
    <t>Npm1 gene analysis quan</t>
  </si>
  <si>
    <t>Ai sle igg&amp;igm alys 80 bmrk</t>
  </si>
  <si>
    <t>Neuro autism 32 amines alg</t>
  </si>
  <si>
    <t>Onc brst imhchem prfl 4 bmrk</t>
  </si>
  <si>
    <t>Ig paraprotein qual bld/ur</t>
  </si>
  <si>
    <t>Onc rspse chemo cntrst tomog</t>
  </si>
  <si>
    <t>Nfct ds bact&amp;fng org id 6+</t>
  </si>
  <si>
    <t>Crd hrt trnspl mrna 1283 gen</t>
  </si>
  <si>
    <t>Trnsplj kdn algrft rej 1494</t>
  </si>
  <si>
    <t>Onc lng 3 prtn bmrk plsm alg</t>
  </si>
  <si>
    <t>Genome rapid sequence alys</t>
  </si>
  <si>
    <t>Inflm ee elisa alys alg</t>
  </si>
  <si>
    <t>0097U</t>
  </si>
  <si>
    <t>Gi pathogen 22 targets</t>
  </si>
  <si>
    <t>Respir pathogen 14 targets</t>
  </si>
  <si>
    <t>Respir pathogen 20 targets</t>
  </si>
  <si>
    <t>Respir pathogen 21 targets</t>
  </si>
  <si>
    <t>Gstr emptg 7 timed brth spec</t>
  </si>
  <si>
    <t>Gi barrett esoph 9 prtn bmrk</t>
  </si>
  <si>
    <t>Iadi 16s&amp;18s rrna genes</t>
  </si>
  <si>
    <t>Gi barretts esoph vim&amp;ccna1</t>
  </si>
  <si>
    <t>Respir iadna 18 viral&amp;2 bact</t>
  </si>
  <si>
    <t>Pain mgmt 11 endogenous anal</t>
  </si>
  <si>
    <t>Trnsplj don-drv cll-fr dna</t>
  </si>
  <si>
    <t>Crd ceramides liq chrom plsm</t>
  </si>
  <si>
    <t>Sc dis vcam-1 whole blood</t>
  </si>
  <si>
    <t>Sc dis p-selectin whl blood</t>
  </si>
  <si>
    <t>Mchnl fragility rbc prflg</t>
  </si>
  <si>
    <t>Hered brst ca rltd do pnl 13</t>
  </si>
  <si>
    <t>Hered ova ca rltd do pnl 17</t>
  </si>
  <si>
    <t>Hered prst8 ca rltd do 11</t>
  </si>
  <si>
    <t>Hered pan ca mrna pnl 18 gen</t>
  </si>
  <si>
    <t>Hered gyn ca mrna pnl 12 gen</t>
  </si>
  <si>
    <t>Atm mrna seq alys</t>
  </si>
  <si>
    <t>Palb2 mrna seq alys</t>
  </si>
  <si>
    <t>Brca1 brca2 mrna seq alys</t>
  </si>
  <si>
    <t>Onc prostate mrna 22 cnt gen</t>
  </si>
  <si>
    <t>CPT codes, descriptions and other data only are copyright 2020 American Medical Association. All rights reserved. CPT is a registered trademark of the American Medical Association (AMA).</t>
  </si>
  <si>
    <t>The stakeholder reported several different charges which did not include direct costs and indirect costs that could be split. The stakeholder listed a few different rates and equate to codes for consideration. Contractors used the rate the stakeholder described as "fully-loaded" to determine the rate for code 81542.</t>
  </si>
  <si>
    <t xml:space="preserve">The stakeholder presented direct and indirect costs that were already discounted. Contractors applied the 63/37% split to the submitted costs to determine the rate for code 0046U. </t>
  </si>
  <si>
    <t xml:space="preserve">The stakeholder sent no information regarding this code; only a flat rate was presented for consideration. Contractors note this service is similar to the service represented by procedure code 81310 and added an allowance for next generation sequencing (NGS) to determine the rate for code 0049U. </t>
  </si>
  <si>
    <t>Contractors were unable to apply the 63/37% split to the costs submitted by the stakeholder. We removed non-reportable costs to determine the recommended rate for code 0062U.</t>
  </si>
  <si>
    <t>Contractors were unable to apply the 63/37% split with the costs submitted by the stakeholder. We removed non-reportable costs to determine the recommended rate for code 0063U.</t>
  </si>
  <si>
    <t xml:space="preserve">Contractors applied the 63/37% split on fees reported by the stakeholder to get the recommended rate for code 0067U. </t>
  </si>
  <si>
    <t>On January 28, 2020, Contractors requested cost information as outlined in The Protecting Access to Medicare Act (PAMA) and 42 CFR (Code of Federal regulations) Section(s) sections 414.507(g) and 414.508 from each proprietary lab.  The stakeholder submitted a recommended flat rate with no other detailed cost information therefore, Contractors used the rate for procedure code 86334 as an otherwise relevant test; which was the methodology used when the Current Procedural Code (CPT) contractor priced allowance was established prior to the December 13, 2019, Change Request # 11598, instruction to gapfill code 0077U for the Calendar Year (CY) 2020 Annual Update for Clinical Laboratory Fee Schedule and Laboratory Services Subject to Reasonable Charge Payment.</t>
  </si>
  <si>
    <t xml:space="preserve">On January 28, 2020, Contractors requested cost information as outlined in The Protecting Access to Medicare Act (PAMA) and 42 CFR (Code of Federal regulations) Section(s) sections 414.507(g) and 414.508 from each proprietary lab.  The stakeholder submitted no resource information therefore, Contractors used the rate for procedure code 81535 as an otherwise relevant test and added an allowance for the use of the motility contrast tomography (MCT) algorithm to get the recommended rate for code 0083U. </t>
  </si>
  <si>
    <t xml:space="preserve">On January 28, 2020, Contractors requested cost information as outlined in The Protecting Access to Medicare Act (PAMA) and 42 CFR (Code of Federal regulations) Section(s) sections 414.507(g) and 414.508 from each proprietary lab.  The stakeholder submitted no resource information therefore, Contractors used the rate for procedure code 87800 and six times the rate for procedure code 88271 as otherwise relevant tests to get the recommended rate for code 0086U. 
</t>
  </si>
  <si>
    <t xml:space="preserve">Contractors applied the 63/37% split on fees reported by the stakeholder to get the recommended rate for code 0087U. </t>
  </si>
  <si>
    <t xml:space="preserve">Contractors applied the 63/37% split on fees reported by the stakeholder to get the recommended rate for code 0088U. </t>
  </si>
  <si>
    <t xml:space="preserve">Contractors were unable to apply the 63/37% split with the costs submitted. We accepted the rate submitted by the stakeholder as the recommended rate for code 0092U. </t>
  </si>
  <si>
    <t xml:space="preserve">On January 28, 2020, Contractors requested cost information as outlined in The Protecting Access to Medicare Act (PAMA) and 42 CFR (Code of Federal regulations) Section(s) sections 414.507(g) and 414.508 from each proprietary lab.  The stakeholder submitted no resource information therefore, Contractors used the rate for procedure code 81425 plus an allowance for the rapid nature of the assay as an otherwise relevant test to get the recommended rate for code 0094U. </t>
  </si>
  <si>
    <t xml:space="preserve">On January 28, 2020, Contractors requested cost information as outlined in The Protecting Access to Medicare Act (PAMA) and 42 CFR (Code of Federal regulations) Section(s) sections 414.507(g) and 414.508 from each proprietary lab.  The stakeholder submitted no resource information therefore, Contractors used the rate for procedure code 81539 as an otherwise relevant test plus an allowance for the algorithm being used, which is different from the algorithm used in code 81539, to get the recommended rate for code 0095U. </t>
  </si>
  <si>
    <t>On January 28, 2020, Contractors requested cost information as outlined in The Protecting Access to Medicare Act (PAMA) and 42 CFR (Code of Federal regulations) Section(s) sections 414.507(g) and 414.508 from each proprietary lab.  The fees received from the stakeholder for this service did not permit the application of the 63/37% split therefore, Contractors used the rate for procedure code 87507 as an otherwise relevant test; which was the methodology used when the Current Procedural Code (CPT) contractor priced allowance was established prior to the December 13, 2019, Change Request # 11598, instruction to gapfill code 0097U for the Calendar Year (CY) 2020 Annual Update for Clinical Laboratory Fee Schedule and Laboratory Services Subject to Reasonable Charge Payment.</t>
  </si>
  <si>
    <t>On January 28, 2020, Contractors requested cost information as outlined in The Protecting Access to Medicare Act (PAMA) and 42 CFR (Code of Federal regulations) Section(s) sections 414.507(g) and 414.508 from each proprietary lab.  No cost information was received from the stakeholder therefore, Contractors used the rate for procedure code 87633 as an otherwise relevant test; which was the methodology used when the Current Procedural Code (CPT) contractor priced allowance was established prior to the December 13, 2019, Change Request # 11598, instruction to gapfill code 0098U for the Calendar Year (CY) 2020 Annual Update for Clinical Laboratory Fee Schedule and Laboratory Services Subject to Reasonable Charge Payment.</t>
  </si>
  <si>
    <t>On January 28, 2020, Contractors requested cost information as outlined in The Protecting Access to Medicare Act (PAMA) and 42 CFR (Code of Federal regulations) Section(s) sections 414.507(g) and 414.508 from each proprietary lab.  No cost information was received from the stakeholder therefore, Contractors used the rate for procedure codes 87483 and 87507 as otherwise relevant tests; which was the methodology used when the Current Procedural Code (CPT) contractor priced allowance was established prior to the December 13, 2019, Change Request # 11598, instruction to gapfill code 0099U for the Calendar Year (CY) 2020 Annual Update for Clinical Laboratory Fee Schedule and Laboratory Services Subject to Reasonable Charge Payment.</t>
  </si>
  <si>
    <t>On January 28, 2020, Contractors requested cost information as outlined in The Protecting Access to Medicare Act (PAMA) and 42 CFR (Code of Federal regulations) Section(s) sections 414.507(g) and 414.508 from each proprietary lab.  No cost information was received from the stakeholder therefore, Contractors used the rate for procedure code 87633 as an otherwise relevant test; which was the methodology used when the Current Procedural Code (CPT) contractor priced allowance was established prior to the December 13, 2019, Change Request # 11598, instruction to gapfill code 0100U for the Calendar Year (CY) 2020 Annual Update for Clinical Laboratory Fee Schedule and Laboratory Services Subject to Reasonable Charge Payment.</t>
  </si>
  <si>
    <t xml:space="preserve">Contractors applied the 63/37% split on fees reported by the stakeholder to get the recommended rate for code 0106U. </t>
  </si>
  <si>
    <t xml:space="preserve">Contractors applied the 63/37% split on fees reported by the stakeholder to get the recommended rate for code 0108U. </t>
  </si>
  <si>
    <t>On January 28, 2020, Contractors requested cost information as outlined in The Protecting Access to Medicare Act (PAMA) and 42 CFR (Code of Federal regulations) Section(s) sections 414.507(g) and 414.508 from each proprietary lab.  The direct and indirect costs received from the stakeholder did not clarify if reductions were already applied therefore, Contractors used the rate for procedure code 87507 as an otherwise relevant test; which was the methodology used when the Current Procedural Code (CPT) contractor priced allowance was established prior to the December 13, 2019, Change Request # 11598, instruction to gapfill code 0112U for the Calendar Year (CY) 2020 Annual Update for Clinical Laboratory Fee Schedule and Laboratory Services Subject to Reasonable Charge Payment.</t>
  </si>
  <si>
    <t xml:space="preserve">Contractors applied the 63/37% split on fees reported by the stakeholder to get the recommended rate for code 0114U. </t>
  </si>
  <si>
    <t>On January 28, 2020, Contractors requested cost information as outlined in The Protecting Access to Medicare Act (PAMA) and 42 CFR (Code of Federal regulations) Section(s) sections 414.507(g) and 414.508 from each proprietary lab.  The stakeholder only supplied the cost of a test cartridge therefore, Contractors used the rate for procedure 87633 as an otherwise relevant test to gapfill code 0115U.</t>
  </si>
  <si>
    <t xml:space="preserve">The stakeholder submitted a range of rates to which the 63/37% split could not be applied therefore, Contractors used the average of the submitted fees to determine the rate for code 0117U. </t>
  </si>
  <si>
    <t xml:space="preserve">The stakeholder noted payment precedent by other payers and Contractors could not apply the 63/37% split on the cumulative rates submitted. The stakeholder reports the list price for the test, payment precedent by other payers for a similar test (Allosure), resources as determined by cost-per-assay from a financial accounting perspective of the laboratory, and healthcare economic data all support a payment rate at or above the requested rate for code 0118U. </t>
  </si>
  <si>
    <t>On January 28, 2020, Contractors requested cost information as outlined in The Protecting Access to Medicare Act (PAMA) and 42 CFR (Code of Federal regulations) Section(s) sections 414.507(g) and 414.508 from each proprietary lab.  The stakeholder submitted a recommended flat rate with no other cost information therefore, Contractors used the rate for procedure code 82542 as an otherwise relevant test; which was the methodology used when the Current Procedural Code (CPT) contractor priced allowance was established prior to the December 13, 2019, Change Request # 11598, instruction to gapfill code 0119U for the Calendar Year (CY) 2020 Annual Update for Clinical Laboratory Fee Schedule and Laboratory Services Subject to Reasonable Charge Payment.</t>
  </si>
  <si>
    <t>On January 28, 2020, Contractors requested cost information as outlined in The Protecting Access to Medicare Act (PAMA) and 42 CFR (Code of Federal regulations) Section(s) sections 414.507(g) and 414.508 from each proprietary lab.  No cost information was received from the stakeholder therefore, Contractors used a combination of the rates for procedure codes 85547 and 86352 as otherwise relevant tests, plus an allowance for microfluid analysis using procedure code 83861, to gapfill code 0121U for the Calendar Year (CY) 2020.</t>
  </si>
  <si>
    <t>On January 28, 2020, Contractors requested cost information as outlined in The Protecting Access to Medicare Act (PAMA) and 42 CFR (Code of Federal regulations) Section(s) sections 414.507(g) and 414.508 from each proprietary lab.  No cost information was received from the stakeholder therefore, Contractors used a combination of the rates for procedure codes 85547 and 86352 as otherwise relevant tests, plus an allowance for microfluid analysis using procedure code 83861 and for sickling of red blood cell reduction using code 85660,  to gapfill code 0122U for the Calendar Year (CY) 2020.</t>
  </si>
  <si>
    <t>On January 28, 2020, Contractors requested cost information as outlined in The Protecting Access to Medicare Act (PAMA) and 42 CFR (Code of Federal regulations) Section(s) sections 414.507(g) and 414.508 from each proprietary lab.  No cost information was received from the stakeholder therefore, Contractors used a combination of the rates for procedure codes 85547 and 86352 as otherwise relevant tests, plus an allowance for amniotic fluid scan (spectrophotometric) using code 82143, to gapfill code 0123U for the Calendar Year (CY) 2020.</t>
  </si>
  <si>
    <t>On February 1st 2019 Contractors requested cost information as outlined in The Protecting Access to Medicare Act (PAMA) and 42 CFR (Code of Federal regulations) Section(s) sections 414.507(g) and 414.508 from each proprietary lab.  Contractors used the average of the stakeholder submitted payment range to determine the rate for code 0131U.</t>
  </si>
  <si>
    <t>On February 1st 2019 Contractors requested cost information as outlined in The Protecting Access to Medicare Act (PAMA) and 42 CFR (Code of Federal regulations) Section(s) sections 414.507(g) and 414.508 from each proprietary lab.  Contractors used the average of the stakeholder submitted payment range to determine the rate for code 0132U.</t>
  </si>
  <si>
    <t>On February 1st 2019 Contractors requested cost information as outlined in The Protecting Access to Medicare Act (PAMA) and 42 CFR (Code of Federal regulations) Section(s) sections 414.507(g) and 414.508 from each proprietary lab.  Contractors used the average of the stakeholder submitted payment range to determine the rate for code 0133U.</t>
  </si>
  <si>
    <t>On February 1st 2019 Contractors requested cost information as outlined in The Protecting Access to Medicare Act (PAMA) and 42 CFR (Code of Federal regulations) Section(s) sections 414.507(g) and 414.508 from each proprietary lab.  Contractors used the average of the stakeholder submitted payment range to determine the rate for code 0134U.</t>
  </si>
  <si>
    <t>On February 1st 2019 Contractors requested cost information as outlined in The Protecting Access to Medicare Act (PAMA) and 42 CFR (Code of Federal regulations) Section(s) sections 414.507(g) and 414.508 from each proprietary lab.  Contractors used the average of the stakeholder submitted payment range to determine the rate for code 0135U.</t>
  </si>
  <si>
    <t>On February 1st 2019 Contractors requested cost information as outlined in The Protecting Access to Medicare Act (PAMA) and 42 CFR (Code of Federal regulations) Section(s) sections 414.507(g) and 414.508 from each proprietary lab.  Contractors used the average of the stakeholder submitted payment range to determine the rate for code 0136U.</t>
  </si>
  <si>
    <t>On February 1st 2019 Contractors requested cost information as outlined in The Protecting Access to Medicare Act (PAMA) and 42 CFR (Code of Federal regulations) Section(s) sections 414.507(g) and 414.508 from each proprietary lab.  Contractors used the average of the stakeholder submitted payment range to determine the rate for code 0137U.</t>
  </si>
  <si>
    <t>On February 1st 2019 Contractors requested cost information as outlined in The Protecting Access to Medicare Act (PAMA) and 42 CFR (Code of Federal regulations) Section(s) sections 414.507(g) and 414.508 from each proprietary lab.  Contractors used the average of the stakeholder submitted payment range to determine the rate for code 0138U.</t>
  </si>
  <si>
    <t>GSTR EMPTG 7 TIMED BRTH SPEC</t>
  </si>
  <si>
    <t>GI BARRETT ESOPH 9 PRTN BMRK</t>
  </si>
  <si>
    <t>IADI 16S&amp;18S RRNA GENES</t>
  </si>
  <si>
    <t>GI BARRETTS ESOPH VIM&amp;CCNA1</t>
  </si>
  <si>
    <t>RESPIR IADNA 18 VIRAL&amp;2 BACT</t>
  </si>
  <si>
    <t>PAIN MGMT 11 ENDOGENOUS ANAL</t>
  </si>
  <si>
    <t>TRNSPLJ DON-DRV CLL-FR DNA</t>
  </si>
  <si>
    <t>CRD CERAMIDES LIQ CHROM PLSM</t>
  </si>
  <si>
    <t>SC DIS VCAM-1 WHOLE BLOOD</t>
  </si>
  <si>
    <t>SC DIS P-SELECTIN WHL BLOOD</t>
  </si>
  <si>
    <t>MCHNL FRAGILITY RBC PRFLG</t>
  </si>
  <si>
    <t>HERED BRST CA RLTD DO PNL 13</t>
  </si>
  <si>
    <t>HERED OVA CA RLTD DO PNL 17</t>
  </si>
  <si>
    <t>HERED PRST8 CA RLTD DO 11</t>
  </si>
  <si>
    <t>HERED PAN CA MRNA PNL 18 GEN</t>
  </si>
  <si>
    <t>HERED GYN CA MRNA PNL 12 GEN</t>
  </si>
  <si>
    <t>ATM MRNA SEQ ALYS</t>
  </si>
  <si>
    <t>PALB2 MRNA SEQ ALYS</t>
  </si>
  <si>
    <t>BRCA1 BRCA2 MRNA SEQ ALYS</t>
  </si>
  <si>
    <t>NFCT DS BACT&amp;FNG ORG ID 6+</t>
  </si>
  <si>
    <t>CRD HRT TRNSPL MRNA 1283 GEN</t>
  </si>
  <si>
    <t>TRNSPLJ KDN ALGRFT REJ 1494</t>
  </si>
  <si>
    <t>ONC LNG 3 PRTN BMRK PLSM ALG</t>
  </si>
  <si>
    <t>GENOME RAPID SEQUENCE ALYS</t>
  </si>
  <si>
    <t>INFLM EE ELISA ALYS ALG</t>
  </si>
  <si>
    <t>GI PATHOGEN 22 TARGETS</t>
  </si>
  <si>
    <t>RESPIR PATHOGEN 14 TARGETS</t>
  </si>
  <si>
    <t>RESPIR PATHOGEN 20 TARGETS</t>
  </si>
  <si>
    <t>RESPIR PATHOGEN 21 TARGETS</t>
  </si>
  <si>
    <t>ONC PROSTATE MRNA 22CNT GEN</t>
  </si>
  <si>
    <t>FLT3 GENE ITD VARIANTS QUAN</t>
  </si>
  <si>
    <t>NPM1 GENE ANALYSIS QUAN</t>
  </si>
  <si>
    <t>AI SLE IGG&amp;IGM 22ALYS 80 BMRK</t>
  </si>
  <si>
    <t>NEURO AUTISM 32 AMINES ALG</t>
  </si>
  <si>
    <t>ONC BRST IMHCHEM 22PRFL 4 BMRK</t>
  </si>
  <si>
    <t>IG PARAPROTEIN QUAL BLD/UR</t>
  </si>
  <si>
    <t>ONC RSPSE CHEMO CNTRST TOMOG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</si>
</sst>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13" x14ac:knownFonts="1">
    <font>
      <sz val="11"/>
      <color theme="1"/>
      <name val="Calibri"/>
      <family val="2"/>
      <scheme val="minor"/>
    </font>
    <font>
      <sz val="11"/>
      <color theme="1"/>
      <name val="Calibri"/>
      <family val="2"/>
      <scheme val="minor"/>
    </font>
    <font>
      <sz val="10"/>
      <name val="MS Sans Serif"/>
      <family val="2"/>
    </font>
    <font>
      <b/>
      <sz val="11"/>
      <name val="Calibri"/>
      <family val="2"/>
      <scheme val="minor"/>
    </font>
    <font>
      <sz val="11"/>
      <name val="Calibri"/>
      <family val="2"/>
      <scheme val="minor"/>
    </font>
    <font>
      <sz val="11"/>
      <color rgb="FF9C0006"/>
      <name val="Calibri"/>
      <family val="2"/>
      <scheme val="minor"/>
    </font>
    <font>
      <sz val="10"/>
      <color rgb="FF000000"/>
      <name val="Times New Roman"/>
      <charset val="204"/>
    </font>
    <font>
      <sz val="14"/>
      <color theme="1"/>
      <name val="Calibri"/>
      <family val="2"/>
      <scheme val="minor"/>
    </font>
    <font>
      <sz val="12"/>
      <color theme="1"/>
      <name val="Calibri"/>
      <family val="2"/>
      <scheme val="minor"/>
    </font>
    <font>
      <sz val="11"/>
      <color rgb="FF000000"/>
      <name val="Calibri"/>
      <family val="2"/>
    </font>
    <font>
      <sz val="11"/>
      <color rgb="FF000000"/>
      <name val="Calibri"/>
      <family val="2"/>
      <scheme val="minor"/>
    </font>
    <font>
      <sz val="12"/>
      <name val="Calibri"/>
      <family val="2"/>
      <scheme val="minor"/>
    </font>
    <font>
      <b/>
      <sz val="11"/>
      <color rgb="FF000000"/>
      <name val="Calibri"/>
      <family val="2"/>
      <scheme val="minor"/>
    </font>
  </fonts>
  <fills count="3">
    <fill>
      <patternFill patternType="none"/>
    </fill>
    <fill>
      <patternFill patternType="gray125"/>
    </fill>
    <fill>
      <patternFill patternType="solid">
        <fgColor rgb="FFFFC7CE"/>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8">
    <xf numFmtId="0" fontId="0" fillId="0" borderId="0"/>
    <xf numFmtId="0" fontId="2" fillId="0" borderId="0"/>
    <xf numFmtId="0" fontId="1" fillId="0" borderId="0"/>
    <xf numFmtId="0" fontId="2" fillId="0" borderId="0"/>
    <xf numFmtId="0" fontId="6" fillId="0" borderId="0"/>
    <xf numFmtId="0" fontId="5" fillId="2" borderId="0" applyNumberFormat="0" applyBorder="0" applyAlignment="0" applyProtection="0"/>
    <xf numFmtId="0" fontId="7" fillId="0" borderId="0"/>
    <xf numFmtId="0" fontId="1" fillId="0" borderId="0"/>
  </cellStyleXfs>
  <cellXfs count="45">
    <xf numFmtId="0" fontId="0" fillId="0" borderId="0" xfId="0"/>
    <xf numFmtId="0" fontId="4" fillId="0" borderId="0" xfId="0" applyFont="1" applyBorder="1"/>
    <xf numFmtId="0" fontId="4" fillId="0" borderId="0" xfId="0" applyFont="1" applyFill="1"/>
    <xf numFmtId="0" fontId="4" fillId="0" borderId="0" xfId="0" applyFont="1" applyFill="1" applyBorder="1"/>
    <xf numFmtId="0" fontId="4" fillId="0" borderId="1" xfId="2" applyFont="1" applyFill="1" applyBorder="1" applyAlignment="1">
      <alignment horizontal="center" vertical="center"/>
    </xf>
    <xf numFmtId="0" fontId="3" fillId="0" borderId="0" xfId="0" applyFont="1" applyFill="1" applyBorder="1"/>
    <xf numFmtId="0" fontId="4" fillId="0" borderId="0" xfId="2" applyNumberFormat="1" applyFont="1" applyFill="1" applyBorder="1" applyAlignment="1">
      <alignment horizontal="left" vertical="center"/>
    </xf>
    <xf numFmtId="0" fontId="4" fillId="0" borderId="0" xfId="0" applyNumberFormat="1" applyFont="1" applyFill="1" applyAlignment="1">
      <alignment horizontal="left" vertical="center"/>
    </xf>
    <xf numFmtId="0" fontId="4" fillId="0" borderId="0" xfId="2" applyNumberFormat="1" applyFont="1" applyBorder="1" applyAlignment="1">
      <alignment horizontal="left" vertical="center"/>
    </xf>
    <xf numFmtId="0" fontId="4" fillId="0" borderId="0" xfId="0" applyNumberFormat="1" applyFont="1" applyAlignment="1">
      <alignment horizontal="left" vertical="center"/>
    </xf>
    <xf numFmtId="0" fontId="4" fillId="0" borderId="1" xfId="3" applyFont="1" applyFill="1" applyBorder="1" applyAlignment="1">
      <alignment horizontal="center" vertical="center"/>
    </xf>
    <xf numFmtId="0" fontId="4" fillId="0" borderId="0" xfId="0" applyFont="1" applyFill="1" applyAlignment="1">
      <alignment horizontal="left"/>
    </xf>
    <xf numFmtId="0" fontId="4" fillId="0" borderId="0" xfId="0" applyFont="1" applyFill="1" applyBorder="1" applyAlignment="1">
      <alignment horizontal="left"/>
    </xf>
    <xf numFmtId="164" fontId="4" fillId="0" borderId="1" xfId="0" applyNumberFormat="1" applyFont="1" applyFill="1" applyBorder="1" applyAlignment="1">
      <alignment horizontal="center" vertical="center"/>
    </xf>
    <xf numFmtId="0" fontId="11" fillId="0" borderId="1" xfId="6" applyFont="1" applyFill="1" applyBorder="1" applyAlignment="1">
      <alignment horizontal="center" vertical="center" wrapText="1"/>
    </xf>
    <xf numFmtId="164" fontId="4" fillId="0" borderId="1" xfId="6"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8" fillId="0" borderId="1" xfId="0" applyFont="1" applyBorder="1" applyAlignment="1">
      <alignment horizontal="left" wrapText="1"/>
    </xf>
    <xf numFmtId="0" fontId="8" fillId="0" borderId="1" xfId="0" applyFont="1" applyFill="1" applyBorder="1" applyAlignment="1">
      <alignment horizontal="left" wrapText="1"/>
    </xf>
    <xf numFmtId="0" fontId="12" fillId="0" borderId="1" xfId="0" applyFont="1" applyBorder="1" applyAlignment="1">
      <alignment vertical="center"/>
    </xf>
    <xf numFmtId="0" fontId="12" fillId="0" borderId="1" xfId="0" applyFont="1" applyBorder="1" applyAlignment="1">
      <alignment vertical="center" wrapText="1"/>
    </xf>
    <xf numFmtId="0" fontId="0" fillId="0" borderId="1" xfId="0" applyBorder="1"/>
    <xf numFmtId="0" fontId="10" fillId="0" borderId="1" xfId="0" applyFont="1" applyBorder="1" applyAlignment="1">
      <alignment vertical="center"/>
    </xf>
    <xf numFmtId="0" fontId="10" fillId="0" borderId="1" xfId="0" applyFont="1" applyBorder="1" applyAlignment="1">
      <alignment vertical="center" wrapText="1"/>
    </xf>
    <xf numFmtId="0" fontId="12" fillId="0" borderId="1" xfId="0" applyFont="1" applyBorder="1" applyAlignment="1">
      <alignment horizontal="left" vertical="center"/>
    </xf>
    <xf numFmtId="0" fontId="10" fillId="0" borderId="1" xfId="0" applyFont="1" applyBorder="1" applyAlignment="1">
      <alignment horizontal="left" vertical="center"/>
    </xf>
    <xf numFmtId="0" fontId="0" fillId="0" borderId="0" xfId="0" applyAlignment="1">
      <alignment horizontal="left"/>
    </xf>
    <xf numFmtId="0" fontId="11" fillId="0" borderId="0" xfId="2" applyNumberFormat="1" applyFont="1" applyBorder="1" applyAlignment="1">
      <alignment horizontal="left" vertical="center"/>
    </xf>
    <xf numFmtId="0" fontId="11" fillId="0" borderId="0" xfId="0" applyNumberFormat="1" applyFont="1" applyAlignment="1">
      <alignment horizontal="left" vertical="center"/>
    </xf>
    <xf numFmtId="0" fontId="11" fillId="0" borderId="0" xfId="0" applyFont="1" applyBorder="1"/>
    <xf numFmtId="0" fontId="11" fillId="0" borderId="1" xfId="2" applyFont="1" applyFill="1" applyBorder="1" applyAlignment="1">
      <alignment horizontal="center" vertical="center" wrapText="1"/>
    </xf>
    <xf numFmtId="0" fontId="8" fillId="0" borderId="1" xfId="0" applyFont="1" applyBorder="1"/>
    <xf numFmtId="0" fontId="8" fillId="0" borderId="1" xfId="0" applyFont="1" applyBorder="1" applyAlignment="1">
      <alignment vertical="center" wrapText="1"/>
    </xf>
    <xf numFmtId="0" fontId="10" fillId="0" borderId="1" xfId="0" applyFont="1" applyBorder="1" applyAlignment="1">
      <alignment horizontal="center"/>
    </xf>
    <xf numFmtId="0" fontId="9" fillId="0" borderId="1" xfId="0" applyFont="1" applyBorder="1" applyAlignment="1">
      <alignment horizontal="center" vertical="center"/>
    </xf>
    <xf numFmtId="0" fontId="3" fillId="0" borderId="2" xfId="0" applyFont="1" applyFill="1" applyBorder="1" applyAlignment="1">
      <alignment horizontal="center"/>
    </xf>
    <xf numFmtId="0" fontId="3" fillId="0" borderId="3" xfId="0" applyFont="1" applyFill="1" applyBorder="1" applyAlignment="1">
      <alignment horizontal="center"/>
    </xf>
    <xf numFmtId="0" fontId="3" fillId="0" borderId="4" xfId="0" applyFont="1" applyFill="1" applyBorder="1" applyAlignment="1">
      <alignment horizontal="center"/>
    </xf>
    <xf numFmtId="0" fontId="3" fillId="0" borderId="2" xfId="3" applyNumberFormat="1" applyFont="1" applyFill="1" applyBorder="1" applyAlignment="1">
      <alignment horizontal="center" wrapText="1"/>
    </xf>
    <xf numFmtId="0" fontId="3" fillId="0" borderId="3" xfId="3" applyNumberFormat="1" applyFont="1" applyFill="1" applyBorder="1" applyAlignment="1">
      <alignment horizontal="center" wrapText="1"/>
    </xf>
    <xf numFmtId="0" fontId="3" fillId="0" borderId="4" xfId="3" applyNumberFormat="1" applyFont="1" applyFill="1" applyBorder="1" applyAlignment="1">
      <alignment horizontal="center" wrapText="1"/>
    </xf>
    <xf numFmtId="0" fontId="4" fillId="0" borderId="1" xfId="3" applyNumberFormat="1" applyFont="1" applyFill="1" applyBorder="1" applyAlignment="1">
      <alignment horizontal="left" vertical="center" wrapText="1"/>
    </xf>
    <xf numFmtId="0" fontId="4" fillId="0" borderId="1" xfId="3" applyNumberFormat="1" applyFont="1" applyFill="1" applyBorder="1" applyAlignment="1">
      <alignment horizontal="center" vertical="center" wrapText="1"/>
    </xf>
    <xf numFmtId="0" fontId="4" fillId="0" borderId="1" xfId="3" applyNumberFormat="1" applyFont="1" applyBorder="1" applyAlignment="1">
      <alignment horizontal="center" vertical="center" wrapText="1"/>
    </xf>
    <xf numFmtId="0" fontId="11" fillId="0" borderId="1" xfId="3" applyNumberFormat="1" applyFont="1" applyBorder="1" applyAlignment="1">
      <alignment horizontal="center" vertical="center" wrapText="1"/>
    </xf>
  </cellXfs>
  <cellStyles count="8">
    <cellStyle name="Bad 2" xfId="5"/>
    <cellStyle name="Normal" xfId="0" builtinId="0"/>
    <cellStyle name="Normal 2" xfId="2"/>
    <cellStyle name="Normal 2 2" xfId="4"/>
    <cellStyle name="Normal 2 2 2" xfId="7"/>
    <cellStyle name="Normal 3" xfId="3"/>
    <cellStyle name="Normal 4" xfId="1"/>
    <cellStyle name="Normal 5"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44"/>
  <sheetViews>
    <sheetView tabSelected="1" workbookViewId="0">
      <pane xSplit="3" ySplit="7" topLeftCell="D8" activePane="bottomRight" state="frozen"/>
      <selection pane="topRight" activeCell="E1" sqref="E1"/>
      <selection pane="bottomLeft" activeCell="A6" sqref="A6"/>
      <selection pane="bottomRight" activeCell="A8" sqref="A8"/>
    </sheetView>
  </sheetViews>
  <sheetFormatPr defaultColWidth="9.140625" defaultRowHeight="15.75" x14ac:dyDescent="0.25"/>
  <cols>
    <col min="1" max="1" width="18" style="3" customWidth="1"/>
    <col min="2" max="2" width="30.85546875" style="29" customWidth="1"/>
    <col min="3" max="3" width="11" style="3" bestFit="1" customWidth="1"/>
    <col min="4" max="4" width="9.42578125" style="1" customWidth="1"/>
    <col min="5" max="21" width="10.5703125" style="3" customWidth="1"/>
    <col min="22" max="22" width="11.85546875" style="3" bestFit="1" customWidth="1"/>
    <col min="23" max="28" width="11.140625" style="3" bestFit="1" customWidth="1"/>
    <col min="29" max="29" width="10.85546875" style="3" bestFit="1" customWidth="1"/>
    <col min="30" max="31" width="11" style="3" customWidth="1"/>
    <col min="32" max="34" width="10.5703125" style="3" customWidth="1"/>
    <col min="35" max="36" width="11.140625" style="3" bestFit="1" customWidth="1"/>
    <col min="37" max="38" width="10.5703125" style="3" customWidth="1"/>
    <col min="39" max="41" width="10.85546875" style="3" bestFit="1" customWidth="1"/>
    <col min="42" max="45" width="11.28515625" style="3" bestFit="1" customWidth="1"/>
    <col min="46" max="50" width="11.85546875" style="3" bestFit="1" customWidth="1"/>
    <col min="51" max="58" width="11.5703125" style="3" bestFit="1" customWidth="1"/>
    <col min="59" max="59" width="10.85546875" style="3" customWidth="1"/>
    <col min="60" max="61" width="11.28515625" style="3" bestFit="1" customWidth="1"/>
    <col min="62" max="62" width="77.5703125" style="12" bestFit="1" customWidth="1"/>
    <col min="63" max="63" width="75.85546875" style="12" customWidth="1"/>
    <col min="64" max="16384" width="9.140625" style="3"/>
  </cols>
  <sheetData>
    <row r="1" spans="1:63" s="2" customFormat="1" x14ac:dyDescent="0.25">
      <c r="A1" s="6" t="s">
        <v>124</v>
      </c>
      <c r="B1" s="27"/>
      <c r="C1" s="6"/>
      <c r="D1" s="8"/>
      <c r="BJ1" s="11"/>
      <c r="BK1" s="11"/>
    </row>
    <row r="2" spans="1:63" s="2" customFormat="1" x14ac:dyDescent="0.25">
      <c r="A2" s="7" t="s">
        <v>205</v>
      </c>
      <c r="B2" s="28"/>
      <c r="C2" s="7"/>
      <c r="D2" s="9"/>
      <c r="BJ2" s="11"/>
      <c r="BK2" s="11"/>
    </row>
    <row r="3" spans="1:63" s="2" customFormat="1" x14ac:dyDescent="0.25">
      <c r="A3" s="7" t="s">
        <v>123</v>
      </c>
      <c r="B3" s="28"/>
      <c r="C3" s="7"/>
      <c r="D3" s="9"/>
      <c r="BJ3" s="11"/>
      <c r="BK3" s="11"/>
    </row>
    <row r="4" spans="1:63" s="2" customFormat="1" x14ac:dyDescent="0.25">
      <c r="A4" s="7"/>
      <c r="B4" s="28"/>
      <c r="C4" s="7"/>
      <c r="D4" s="9"/>
      <c r="BJ4" s="11"/>
      <c r="BK4" s="11"/>
    </row>
    <row r="5" spans="1:63" s="5" customFormat="1" ht="15" x14ac:dyDescent="0.25">
      <c r="A5" s="41" t="s">
        <v>9</v>
      </c>
      <c r="B5" s="44" t="s">
        <v>121</v>
      </c>
      <c r="C5" s="42" t="s">
        <v>119</v>
      </c>
      <c r="D5" s="43" t="s">
        <v>120</v>
      </c>
      <c r="E5" s="10" t="s">
        <v>10</v>
      </c>
      <c r="F5" s="10" t="s">
        <v>11</v>
      </c>
      <c r="G5" s="10" t="s">
        <v>12</v>
      </c>
      <c r="H5" s="10" t="s">
        <v>13</v>
      </c>
      <c r="I5" s="10" t="s">
        <v>14</v>
      </c>
      <c r="J5" s="10" t="s">
        <v>15</v>
      </c>
      <c r="K5" s="10" t="s">
        <v>16</v>
      </c>
      <c r="L5" s="10" t="s">
        <v>17</v>
      </c>
      <c r="M5" s="10" t="s">
        <v>18</v>
      </c>
      <c r="N5" s="10" t="s">
        <v>19</v>
      </c>
      <c r="O5" s="10" t="s">
        <v>20</v>
      </c>
      <c r="P5" s="10" t="s">
        <v>21</v>
      </c>
      <c r="Q5" s="10" t="s">
        <v>22</v>
      </c>
      <c r="R5" s="10" t="s">
        <v>23</v>
      </c>
      <c r="S5" s="10" t="s">
        <v>24</v>
      </c>
      <c r="T5" s="10" t="s">
        <v>25</v>
      </c>
      <c r="U5" s="10" t="s">
        <v>26</v>
      </c>
      <c r="V5" s="10" t="s">
        <v>27</v>
      </c>
      <c r="W5" s="10" t="s">
        <v>28</v>
      </c>
      <c r="X5" s="10" t="s">
        <v>29</v>
      </c>
      <c r="Y5" s="10" t="s">
        <v>29</v>
      </c>
      <c r="Z5" s="10" t="s">
        <v>30</v>
      </c>
      <c r="AA5" s="10" t="s">
        <v>31</v>
      </c>
      <c r="AB5" s="10" t="s">
        <v>32</v>
      </c>
      <c r="AC5" s="10" t="s">
        <v>33</v>
      </c>
      <c r="AD5" s="10" t="s">
        <v>34</v>
      </c>
      <c r="AE5" s="10" t="s">
        <v>35</v>
      </c>
      <c r="AF5" s="10" t="s">
        <v>36</v>
      </c>
      <c r="AG5" s="10" t="s">
        <v>37</v>
      </c>
      <c r="AH5" s="10" t="s">
        <v>38</v>
      </c>
      <c r="AI5" s="10" t="s">
        <v>39</v>
      </c>
      <c r="AJ5" s="10" t="s">
        <v>40</v>
      </c>
      <c r="AK5" s="10" t="s">
        <v>41</v>
      </c>
      <c r="AL5" s="10" t="s">
        <v>42</v>
      </c>
      <c r="AM5" s="10" t="s">
        <v>43</v>
      </c>
      <c r="AN5" s="10" t="s">
        <v>44</v>
      </c>
      <c r="AO5" s="10" t="s">
        <v>45</v>
      </c>
      <c r="AP5" s="10" t="s">
        <v>0</v>
      </c>
      <c r="AQ5" s="10" t="s">
        <v>1</v>
      </c>
      <c r="AR5" s="10" t="s">
        <v>2</v>
      </c>
      <c r="AS5" s="10" t="s">
        <v>3</v>
      </c>
      <c r="AT5" s="10" t="s">
        <v>46</v>
      </c>
      <c r="AU5" s="10" t="s">
        <v>47</v>
      </c>
      <c r="AV5" s="10" t="s">
        <v>48</v>
      </c>
      <c r="AW5" s="10" t="s">
        <v>49</v>
      </c>
      <c r="AX5" s="10" t="s">
        <v>50</v>
      </c>
      <c r="AY5" s="10" t="s">
        <v>51</v>
      </c>
      <c r="AZ5" s="10" t="s">
        <v>52</v>
      </c>
      <c r="BA5" s="10" t="s">
        <v>53</v>
      </c>
      <c r="BB5" s="10" t="s">
        <v>54</v>
      </c>
      <c r="BC5" s="10" t="s">
        <v>55</v>
      </c>
      <c r="BD5" s="10" t="s">
        <v>56</v>
      </c>
      <c r="BE5" s="10" t="s">
        <v>57</v>
      </c>
      <c r="BF5" s="10" t="s">
        <v>58</v>
      </c>
      <c r="BG5" s="10" t="s">
        <v>59</v>
      </c>
      <c r="BH5" s="10" t="s">
        <v>60</v>
      </c>
      <c r="BI5" s="10" t="s">
        <v>61</v>
      </c>
      <c r="BJ5" s="38" t="s">
        <v>121</v>
      </c>
      <c r="BK5" s="35" t="s">
        <v>122</v>
      </c>
    </row>
    <row r="6" spans="1:63" s="5" customFormat="1" ht="15" x14ac:dyDescent="0.25">
      <c r="A6" s="41"/>
      <c r="B6" s="44"/>
      <c r="C6" s="42"/>
      <c r="D6" s="43"/>
      <c r="E6" s="4" t="s">
        <v>62</v>
      </c>
      <c r="F6" s="4" t="s">
        <v>63</v>
      </c>
      <c r="G6" s="4" t="s">
        <v>64</v>
      </c>
      <c r="H6" s="4" t="s">
        <v>65</v>
      </c>
      <c r="I6" s="4" t="s">
        <v>66</v>
      </c>
      <c r="J6" s="4" t="s">
        <v>67</v>
      </c>
      <c r="K6" s="4" t="s">
        <v>68</v>
      </c>
      <c r="L6" s="4" t="s">
        <v>69</v>
      </c>
      <c r="M6" s="4" t="s">
        <v>70</v>
      </c>
      <c r="N6" s="4" t="s">
        <v>71</v>
      </c>
      <c r="O6" s="4" t="s">
        <v>72</v>
      </c>
      <c r="P6" s="4" t="s">
        <v>73</v>
      </c>
      <c r="Q6" s="4" t="s">
        <v>74</v>
      </c>
      <c r="R6" s="4" t="s">
        <v>75</v>
      </c>
      <c r="S6" s="4" t="s">
        <v>76</v>
      </c>
      <c r="T6" s="4" t="s">
        <v>77</v>
      </c>
      <c r="U6" s="4" t="s">
        <v>78</v>
      </c>
      <c r="V6" s="4" t="s">
        <v>79</v>
      </c>
      <c r="W6" s="4" t="s">
        <v>80</v>
      </c>
      <c r="X6" s="4" t="s">
        <v>81</v>
      </c>
      <c r="Y6" s="4" t="s">
        <v>81</v>
      </c>
      <c r="Z6" s="4" t="s">
        <v>82</v>
      </c>
      <c r="AA6" s="4" t="s">
        <v>82</v>
      </c>
      <c r="AB6" s="4" t="s">
        <v>83</v>
      </c>
      <c r="AC6" s="4" t="s">
        <v>84</v>
      </c>
      <c r="AD6" s="4" t="s">
        <v>85</v>
      </c>
      <c r="AE6" s="4" t="s">
        <v>86</v>
      </c>
      <c r="AF6" s="4" t="s">
        <v>87</v>
      </c>
      <c r="AG6" s="4" t="s">
        <v>88</v>
      </c>
      <c r="AH6" s="4" t="s">
        <v>89</v>
      </c>
      <c r="AI6" s="4" t="s">
        <v>90</v>
      </c>
      <c r="AJ6" s="4" t="s">
        <v>91</v>
      </c>
      <c r="AK6" s="4" t="s">
        <v>92</v>
      </c>
      <c r="AL6" s="4" t="s">
        <v>93</v>
      </c>
      <c r="AM6" s="4" t="s">
        <v>94</v>
      </c>
      <c r="AN6" s="4" t="s">
        <v>95</v>
      </c>
      <c r="AO6" s="4" t="s">
        <v>96</v>
      </c>
      <c r="AP6" s="4" t="s">
        <v>4</v>
      </c>
      <c r="AQ6" s="4" t="s">
        <v>5</v>
      </c>
      <c r="AR6" s="4" t="s">
        <v>6</v>
      </c>
      <c r="AS6" s="4" t="s">
        <v>7</v>
      </c>
      <c r="AT6" s="4" t="s">
        <v>97</v>
      </c>
      <c r="AU6" s="4" t="s">
        <v>98</v>
      </c>
      <c r="AV6" s="4" t="s">
        <v>99</v>
      </c>
      <c r="AW6" s="4" t="s">
        <v>100</v>
      </c>
      <c r="AX6" s="4" t="s">
        <v>101</v>
      </c>
      <c r="AY6" s="4" t="s">
        <v>102</v>
      </c>
      <c r="AZ6" s="4" t="s">
        <v>103</v>
      </c>
      <c r="BA6" s="4" t="s">
        <v>104</v>
      </c>
      <c r="BB6" s="4" t="s">
        <v>105</v>
      </c>
      <c r="BC6" s="4" t="s">
        <v>106</v>
      </c>
      <c r="BD6" s="4" t="s">
        <v>107</v>
      </c>
      <c r="BE6" s="4" t="s">
        <v>108</v>
      </c>
      <c r="BF6" s="4" t="s">
        <v>109</v>
      </c>
      <c r="BG6" s="4" t="s">
        <v>110</v>
      </c>
      <c r="BH6" s="4" t="s">
        <v>111</v>
      </c>
      <c r="BI6" s="4" t="s">
        <v>112</v>
      </c>
      <c r="BJ6" s="39"/>
      <c r="BK6" s="36"/>
    </row>
    <row r="7" spans="1:63" s="5" customFormat="1" ht="15" x14ac:dyDescent="0.25">
      <c r="A7" s="41"/>
      <c r="B7" s="44"/>
      <c r="C7" s="42"/>
      <c r="D7" s="43"/>
      <c r="E7" s="4" t="s">
        <v>8</v>
      </c>
      <c r="F7" s="4" t="s">
        <v>8</v>
      </c>
      <c r="G7" s="4" t="s">
        <v>8</v>
      </c>
      <c r="H7" s="4" t="s">
        <v>8</v>
      </c>
      <c r="I7" s="4" t="s">
        <v>8</v>
      </c>
      <c r="J7" s="4" t="s">
        <v>8</v>
      </c>
      <c r="K7" s="4" t="s">
        <v>8</v>
      </c>
      <c r="L7" s="4" t="s">
        <v>8</v>
      </c>
      <c r="M7" s="4" t="s">
        <v>8</v>
      </c>
      <c r="N7" s="4" t="s">
        <v>8</v>
      </c>
      <c r="O7" s="4" t="s">
        <v>113</v>
      </c>
      <c r="P7" s="4" t="s">
        <v>114</v>
      </c>
      <c r="Q7" s="4" t="s">
        <v>8</v>
      </c>
      <c r="R7" s="4" t="s">
        <v>8</v>
      </c>
      <c r="S7" s="4" t="s">
        <v>8</v>
      </c>
      <c r="T7" s="4" t="s">
        <v>8</v>
      </c>
      <c r="U7" s="4" t="s">
        <v>8</v>
      </c>
      <c r="V7" s="4" t="s">
        <v>8</v>
      </c>
      <c r="W7" s="4" t="s">
        <v>8</v>
      </c>
      <c r="X7" s="4" t="s">
        <v>115</v>
      </c>
      <c r="Y7" s="4" t="s">
        <v>116</v>
      </c>
      <c r="Z7" s="4" t="s">
        <v>117</v>
      </c>
      <c r="AA7" s="4" t="s">
        <v>116</v>
      </c>
      <c r="AB7" s="4" t="s">
        <v>8</v>
      </c>
      <c r="AC7" s="4" t="s">
        <v>8</v>
      </c>
      <c r="AD7" s="4" t="s">
        <v>8</v>
      </c>
      <c r="AE7" s="4" t="s">
        <v>8</v>
      </c>
      <c r="AF7" s="4" t="s">
        <v>8</v>
      </c>
      <c r="AG7" s="4" t="s">
        <v>8</v>
      </c>
      <c r="AH7" s="4" t="s">
        <v>8</v>
      </c>
      <c r="AI7" s="4" t="s">
        <v>8</v>
      </c>
      <c r="AJ7" s="4" t="s">
        <v>8</v>
      </c>
      <c r="AK7" s="4" t="s">
        <v>8</v>
      </c>
      <c r="AL7" s="4" t="s">
        <v>118</v>
      </c>
      <c r="AM7" s="4" t="s">
        <v>8</v>
      </c>
      <c r="AN7" s="4" t="s">
        <v>8</v>
      </c>
      <c r="AO7" s="4" t="s">
        <v>8</v>
      </c>
      <c r="AP7" s="4" t="s">
        <v>8</v>
      </c>
      <c r="AQ7" s="4" t="s">
        <v>8</v>
      </c>
      <c r="AR7" s="4" t="s">
        <v>8</v>
      </c>
      <c r="AS7" s="4" t="s">
        <v>8</v>
      </c>
      <c r="AT7" s="4" t="s">
        <v>8</v>
      </c>
      <c r="AU7" s="4" t="s">
        <v>8</v>
      </c>
      <c r="AV7" s="4" t="s">
        <v>8</v>
      </c>
      <c r="AW7" s="4" t="s">
        <v>8</v>
      </c>
      <c r="AX7" s="4" t="s">
        <v>8</v>
      </c>
      <c r="AY7" s="4" t="s">
        <v>8</v>
      </c>
      <c r="AZ7" s="4" t="s">
        <v>8</v>
      </c>
      <c r="BA7" s="4" t="s">
        <v>8</v>
      </c>
      <c r="BB7" s="4" t="s">
        <v>8</v>
      </c>
      <c r="BC7" s="4" t="s">
        <v>8</v>
      </c>
      <c r="BD7" s="4" t="s">
        <v>8</v>
      </c>
      <c r="BE7" s="4" t="s">
        <v>8</v>
      </c>
      <c r="BF7" s="4" t="s">
        <v>8</v>
      </c>
      <c r="BG7" s="4" t="s">
        <v>8</v>
      </c>
      <c r="BH7" s="4" t="s">
        <v>8</v>
      </c>
      <c r="BI7" s="4" t="s">
        <v>8</v>
      </c>
      <c r="BJ7" s="40"/>
      <c r="BK7" s="37"/>
    </row>
    <row r="8" spans="1:63" x14ac:dyDescent="0.25">
      <c r="A8" s="14">
        <v>81542</v>
      </c>
      <c r="B8" s="33" t="s">
        <v>272</v>
      </c>
      <c r="C8" s="13">
        <f>MEDIAN(E8:BI8)</f>
        <v>2431</v>
      </c>
      <c r="D8" s="13"/>
      <c r="E8" s="13">
        <v>2431</v>
      </c>
      <c r="F8" s="13">
        <v>2431</v>
      </c>
      <c r="G8" s="13">
        <v>2431</v>
      </c>
      <c r="H8" s="13">
        <v>2431</v>
      </c>
      <c r="I8" s="13">
        <v>2431</v>
      </c>
      <c r="J8" s="13">
        <v>2431</v>
      </c>
      <c r="K8" s="13">
        <v>2431</v>
      </c>
      <c r="L8" s="13">
        <v>2431</v>
      </c>
      <c r="M8" s="13">
        <v>2431</v>
      </c>
      <c r="N8" s="13">
        <v>2431</v>
      </c>
      <c r="O8" s="13">
        <v>2431</v>
      </c>
      <c r="P8" s="13">
        <v>2431</v>
      </c>
      <c r="Q8" s="13">
        <v>2431</v>
      </c>
      <c r="R8" s="13">
        <v>2431</v>
      </c>
      <c r="S8" s="15">
        <v>3375</v>
      </c>
      <c r="T8" s="15">
        <v>3375</v>
      </c>
      <c r="U8" s="15">
        <v>3375</v>
      </c>
      <c r="V8" s="15">
        <v>3375</v>
      </c>
      <c r="W8" s="13">
        <v>2431</v>
      </c>
      <c r="X8" s="13">
        <v>2431</v>
      </c>
      <c r="Y8" s="13">
        <v>2431</v>
      </c>
      <c r="Z8" s="13">
        <v>2431</v>
      </c>
      <c r="AA8" s="13">
        <v>2431</v>
      </c>
      <c r="AB8" s="13">
        <v>2431</v>
      </c>
      <c r="AC8" s="13">
        <v>2431</v>
      </c>
      <c r="AD8" s="13">
        <v>2431</v>
      </c>
      <c r="AE8" s="13">
        <v>2431</v>
      </c>
      <c r="AF8" s="15">
        <v>3375</v>
      </c>
      <c r="AG8" s="15">
        <v>3375</v>
      </c>
      <c r="AH8" s="15">
        <v>3375</v>
      </c>
      <c r="AI8" s="13">
        <v>2431</v>
      </c>
      <c r="AJ8" s="13">
        <v>2431</v>
      </c>
      <c r="AK8" s="15">
        <v>3375</v>
      </c>
      <c r="AL8" s="15">
        <v>3375</v>
      </c>
      <c r="AM8" s="13">
        <v>2431</v>
      </c>
      <c r="AN8" s="13">
        <v>2431</v>
      </c>
      <c r="AO8" s="13">
        <v>2431</v>
      </c>
      <c r="AP8" s="13">
        <v>2431</v>
      </c>
      <c r="AQ8" s="13">
        <v>2431</v>
      </c>
      <c r="AR8" s="13">
        <v>2431</v>
      </c>
      <c r="AS8" s="13">
        <v>2431</v>
      </c>
      <c r="AT8" s="15">
        <v>3375</v>
      </c>
      <c r="AU8" s="15">
        <v>3375</v>
      </c>
      <c r="AV8" s="15">
        <v>3375</v>
      </c>
      <c r="AW8" s="15">
        <v>3375</v>
      </c>
      <c r="AX8" s="15">
        <v>3375</v>
      </c>
      <c r="AY8" s="13">
        <v>2431</v>
      </c>
      <c r="AZ8" s="13">
        <v>2431</v>
      </c>
      <c r="BA8" s="13">
        <v>2431</v>
      </c>
      <c r="BB8" s="13">
        <v>2431</v>
      </c>
      <c r="BC8" s="13">
        <v>2431</v>
      </c>
      <c r="BD8" s="13">
        <v>2431</v>
      </c>
      <c r="BE8" s="13">
        <v>2431</v>
      </c>
      <c r="BF8" s="13">
        <v>2431</v>
      </c>
      <c r="BG8" s="13">
        <v>2431</v>
      </c>
      <c r="BH8" s="16">
        <v>2431</v>
      </c>
      <c r="BI8" s="16">
        <v>2431</v>
      </c>
      <c r="BJ8" s="13"/>
      <c r="BK8" s="13"/>
    </row>
    <row r="9" spans="1:63" x14ac:dyDescent="0.25">
      <c r="A9" s="14" t="s">
        <v>125</v>
      </c>
      <c r="B9" s="33" t="s">
        <v>273</v>
      </c>
      <c r="C9" s="13">
        <f t="shared" ref="C9:C44" si="0">MEDIAN(E9:BI9)</f>
        <v>407.43</v>
      </c>
      <c r="D9" s="13"/>
      <c r="E9" s="13">
        <v>407.43</v>
      </c>
      <c r="F9" s="13">
        <v>407.43</v>
      </c>
      <c r="G9" s="13">
        <v>407.43</v>
      </c>
      <c r="H9" s="13">
        <v>407.43</v>
      </c>
      <c r="I9" s="13">
        <v>407.43</v>
      </c>
      <c r="J9" s="13">
        <v>407.43</v>
      </c>
      <c r="K9" s="13">
        <v>407.43</v>
      </c>
      <c r="L9" s="13">
        <v>407.43</v>
      </c>
      <c r="M9" s="13">
        <v>407.43</v>
      </c>
      <c r="N9" s="13">
        <v>407.43</v>
      </c>
      <c r="O9" s="13">
        <v>407.43</v>
      </c>
      <c r="P9" s="13">
        <v>407.43</v>
      </c>
      <c r="Q9" s="13">
        <v>407.43</v>
      </c>
      <c r="R9" s="13">
        <v>407.43</v>
      </c>
      <c r="S9" s="15">
        <v>867.02</v>
      </c>
      <c r="T9" s="15">
        <v>867.02</v>
      </c>
      <c r="U9" s="15">
        <v>867.02</v>
      </c>
      <c r="V9" s="15">
        <v>867.02</v>
      </c>
      <c r="W9" s="13">
        <v>407.43</v>
      </c>
      <c r="X9" s="13">
        <v>407.43</v>
      </c>
      <c r="Y9" s="13">
        <v>407.43</v>
      </c>
      <c r="Z9" s="13">
        <v>407.43</v>
      </c>
      <c r="AA9" s="13">
        <v>407.43</v>
      </c>
      <c r="AB9" s="13">
        <v>407.43</v>
      </c>
      <c r="AC9" s="13">
        <v>407.43</v>
      </c>
      <c r="AD9" s="13">
        <v>407.43</v>
      </c>
      <c r="AE9" s="13">
        <v>407.43</v>
      </c>
      <c r="AF9" s="15">
        <v>867.02</v>
      </c>
      <c r="AG9" s="15">
        <v>867.02</v>
      </c>
      <c r="AH9" s="15">
        <v>867.02</v>
      </c>
      <c r="AI9" s="13">
        <v>407.43</v>
      </c>
      <c r="AJ9" s="13">
        <v>407.43</v>
      </c>
      <c r="AK9" s="15">
        <v>867.02</v>
      </c>
      <c r="AL9" s="15">
        <v>867.02</v>
      </c>
      <c r="AM9" s="13">
        <v>407.43</v>
      </c>
      <c r="AN9" s="13">
        <v>407.43</v>
      </c>
      <c r="AO9" s="13">
        <v>407.43</v>
      </c>
      <c r="AP9" s="13">
        <v>407.43</v>
      </c>
      <c r="AQ9" s="13">
        <v>407.43</v>
      </c>
      <c r="AR9" s="13">
        <v>407.43</v>
      </c>
      <c r="AS9" s="13">
        <v>407.43</v>
      </c>
      <c r="AT9" s="15">
        <v>867.02</v>
      </c>
      <c r="AU9" s="15">
        <v>867.02</v>
      </c>
      <c r="AV9" s="15">
        <v>867.02</v>
      </c>
      <c r="AW9" s="15">
        <v>867.02</v>
      </c>
      <c r="AX9" s="15">
        <v>867.02</v>
      </c>
      <c r="AY9" s="13">
        <v>407.43</v>
      </c>
      <c r="AZ9" s="13">
        <v>407.43</v>
      </c>
      <c r="BA9" s="13">
        <v>407.43</v>
      </c>
      <c r="BB9" s="13">
        <v>407.43</v>
      </c>
      <c r="BC9" s="13">
        <v>407.43</v>
      </c>
      <c r="BD9" s="13">
        <v>407.43</v>
      </c>
      <c r="BE9" s="13">
        <v>407.43</v>
      </c>
      <c r="BF9" s="13">
        <v>407.43</v>
      </c>
      <c r="BG9" s="13">
        <v>407.43</v>
      </c>
      <c r="BH9" s="16">
        <v>407.43</v>
      </c>
      <c r="BI9" s="16">
        <v>407.43</v>
      </c>
      <c r="BJ9" s="13"/>
      <c r="BK9" s="13"/>
    </row>
    <row r="10" spans="1:63" x14ac:dyDescent="0.25">
      <c r="A10" s="14" t="s">
        <v>126</v>
      </c>
      <c r="B10" s="34" t="s">
        <v>274</v>
      </c>
      <c r="C10" s="13">
        <f t="shared" si="0"/>
        <v>407.43</v>
      </c>
      <c r="D10" s="13"/>
      <c r="E10" s="13">
        <v>407.43</v>
      </c>
      <c r="F10" s="13">
        <v>407.43</v>
      </c>
      <c r="G10" s="13">
        <v>407.43</v>
      </c>
      <c r="H10" s="13">
        <v>407.43</v>
      </c>
      <c r="I10" s="13">
        <v>407.43</v>
      </c>
      <c r="J10" s="13">
        <v>407.43</v>
      </c>
      <c r="K10" s="13">
        <v>407.43</v>
      </c>
      <c r="L10" s="13">
        <v>407.43</v>
      </c>
      <c r="M10" s="13">
        <v>407.43</v>
      </c>
      <c r="N10" s="13">
        <v>407.43</v>
      </c>
      <c r="O10" s="13">
        <v>407.43</v>
      </c>
      <c r="P10" s="13">
        <v>407.43</v>
      </c>
      <c r="Q10" s="13">
        <v>407.43</v>
      </c>
      <c r="R10" s="13">
        <v>407.43</v>
      </c>
      <c r="S10" s="15">
        <v>525.52</v>
      </c>
      <c r="T10" s="15">
        <v>525.52</v>
      </c>
      <c r="U10" s="15">
        <v>525.52</v>
      </c>
      <c r="V10" s="15">
        <v>525.52</v>
      </c>
      <c r="W10" s="13">
        <v>407.43</v>
      </c>
      <c r="X10" s="13">
        <v>407.43</v>
      </c>
      <c r="Y10" s="13">
        <v>407.43</v>
      </c>
      <c r="Z10" s="13">
        <v>407.43</v>
      </c>
      <c r="AA10" s="13">
        <v>407.43</v>
      </c>
      <c r="AB10" s="13">
        <v>407.43</v>
      </c>
      <c r="AC10" s="13">
        <v>407.43</v>
      </c>
      <c r="AD10" s="13">
        <v>407.43</v>
      </c>
      <c r="AE10" s="13">
        <v>407.43</v>
      </c>
      <c r="AF10" s="15">
        <v>525.52</v>
      </c>
      <c r="AG10" s="15">
        <v>525.52</v>
      </c>
      <c r="AH10" s="15">
        <v>525.52</v>
      </c>
      <c r="AI10" s="13">
        <v>407.43</v>
      </c>
      <c r="AJ10" s="13">
        <v>407.43</v>
      </c>
      <c r="AK10" s="15">
        <v>525.52</v>
      </c>
      <c r="AL10" s="15">
        <v>525.52</v>
      </c>
      <c r="AM10" s="13">
        <v>407.43</v>
      </c>
      <c r="AN10" s="13">
        <v>407.43</v>
      </c>
      <c r="AO10" s="13">
        <v>407.43</v>
      </c>
      <c r="AP10" s="13">
        <v>407.43</v>
      </c>
      <c r="AQ10" s="13">
        <v>407.43</v>
      </c>
      <c r="AR10" s="13">
        <v>407.43</v>
      </c>
      <c r="AS10" s="13">
        <v>407.43</v>
      </c>
      <c r="AT10" s="15">
        <v>525.52</v>
      </c>
      <c r="AU10" s="15">
        <v>525.52</v>
      </c>
      <c r="AV10" s="15">
        <v>525.52</v>
      </c>
      <c r="AW10" s="15">
        <v>525.52</v>
      </c>
      <c r="AX10" s="15">
        <v>525.52</v>
      </c>
      <c r="AY10" s="13">
        <v>407.43</v>
      </c>
      <c r="AZ10" s="13">
        <v>407.43</v>
      </c>
      <c r="BA10" s="13">
        <v>407.43</v>
      </c>
      <c r="BB10" s="13">
        <v>407.43</v>
      </c>
      <c r="BC10" s="13">
        <v>407.43</v>
      </c>
      <c r="BD10" s="13">
        <v>407.43</v>
      </c>
      <c r="BE10" s="13">
        <v>407.43</v>
      </c>
      <c r="BF10" s="13">
        <v>407.43</v>
      </c>
      <c r="BG10" s="13">
        <v>407.43</v>
      </c>
      <c r="BH10" s="16">
        <v>407.43</v>
      </c>
      <c r="BI10" s="16">
        <v>407.43</v>
      </c>
      <c r="BJ10" s="13"/>
      <c r="BK10" s="13"/>
    </row>
    <row r="11" spans="1:63" x14ac:dyDescent="0.25">
      <c r="A11" s="14" t="s">
        <v>127</v>
      </c>
      <c r="B11" s="33" t="s">
        <v>275</v>
      </c>
      <c r="C11" s="13">
        <f t="shared" si="0"/>
        <v>380.72</v>
      </c>
      <c r="D11" s="13"/>
      <c r="E11" s="13">
        <v>380.72</v>
      </c>
      <c r="F11" s="13">
        <v>380.72</v>
      </c>
      <c r="G11" s="13">
        <v>380.72</v>
      </c>
      <c r="H11" s="13">
        <v>380.72</v>
      </c>
      <c r="I11" s="13">
        <v>380.72</v>
      </c>
      <c r="J11" s="13">
        <v>380.72</v>
      </c>
      <c r="K11" s="13">
        <v>380.72</v>
      </c>
      <c r="L11" s="13">
        <v>380.72</v>
      </c>
      <c r="M11" s="13">
        <v>380.72</v>
      </c>
      <c r="N11" s="13">
        <v>380.72</v>
      </c>
      <c r="O11" s="13">
        <v>380.72</v>
      </c>
      <c r="P11" s="13">
        <v>380.72</v>
      </c>
      <c r="Q11" s="13">
        <v>380.72</v>
      </c>
      <c r="R11" s="13">
        <v>380.72</v>
      </c>
      <c r="S11" s="15">
        <v>930.23</v>
      </c>
      <c r="T11" s="15">
        <v>930.23</v>
      </c>
      <c r="U11" s="15">
        <v>930.23</v>
      </c>
      <c r="V11" s="15">
        <v>930.23</v>
      </c>
      <c r="W11" s="13">
        <v>380.72</v>
      </c>
      <c r="X11" s="13">
        <v>380.72</v>
      </c>
      <c r="Y11" s="13">
        <v>380.72</v>
      </c>
      <c r="Z11" s="13">
        <v>380.72</v>
      </c>
      <c r="AA11" s="13">
        <v>380.72</v>
      </c>
      <c r="AB11" s="13">
        <v>380.72</v>
      </c>
      <c r="AC11" s="13">
        <v>380.72</v>
      </c>
      <c r="AD11" s="13">
        <v>380.72</v>
      </c>
      <c r="AE11" s="13">
        <v>380.72</v>
      </c>
      <c r="AF11" s="15">
        <v>930.23</v>
      </c>
      <c r="AG11" s="15">
        <v>930.23</v>
      </c>
      <c r="AH11" s="15">
        <v>930.23</v>
      </c>
      <c r="AI11" s="13">
        <v>380.72</v>
      </c>
      <c r="AJ11" s="13">
        <v>380.72</v>
      </c>
      <c r="AK11" s="15">
        <v>930.23</v>
      </c>
      <c r="AL11" s="15">
        <v>930.23</v>
      </c>
      <c r="AM11" s="13">
        <v>380.72</v>
      </c>
      <c r="AN11" s="13">
        <v>380.72</v>
      </c>
      <c r="AO11" s="13">
        <v>380.72</v>
      </c>
      <c r="AP11" s="13">
        <v>380.72</v>
      </c>
      <c r="AQ11" s="13">
        <v>380.72</v>
      </c>
      <c r="AR11" s="13">
        <v>380.72</v>
      </c>
      <c r="AS11" s="13">
        <v>380.72</v>
      </c>
      <c r="AT11" s="15">
        <v>930.23</v>
      </c>
      <c r="AU11" s="15">
        <v>930.23</v>
      </c>
      <c r="AV11" s="15">
        <v>930.23</v>
      </c>
      <c r="AW11" s="15">
        <v>930.23</v>
      </c>
      <c r="AX11" s="15">
        <v>930.23</v>
      </c>
      <c r="AY11" s="13">
        <v>380.72</v>
      </c>
      <c r="AZ11" s="13">
        <v>380.72</v>
      </c>
      <c r="BA11" s="13">
        <v>380.72</v>
      </c>
      <c r="BB11" s="13">
        <v>380.72</v>
      </c>
      <c r="BC11" s="13">
        <v>380.72</v>
      </c>
      <c r="BD11" s="13">
        <v>380.72</v>
      </c>
      <c r="BE11" s="13">
        <v>380.72</v>
      </c>
      <c r="BF11" s="13">
        <v>380.72</v>
      </c>
      <c r="BG11" s="13">
        <v>380.72</v>
      </c>
      <c r="BH11" s="16">
        <v>380.72</v>
      </c>
      <c r="BI11" s="16">
        <v>380.72</v>
      </c>
      <c r="BJ11" s="13"/>
      <c r="BK11" s="13"/>
    </row>
    <row r="12" spans="1:63" x14ac:dyDescent="0.25">
      <c r="A12" s="14" t="s">
        <v>128</v>
      </c>
      <c r="B12" s="33" t="s">
        <v>276</v>
      </c>
      <c r="C12" s="13">
        <f t="shared" si="0"/>
        <v>750</v>
      </c>
      <c r="D12" s="13"/>
      <c r="E12" s="13">
        <v>750</v>
      </c>
      <c r="F12" s="13">
        <v>750</v>
      </c>
      <c r="G12" s="13">
        <v>750</v>
      </c>
      <c r="H12" s="13">
        <v>750</v>
      </c>
      <c r="I12" s="13">
        <v>750</v>
      </c>
      <c r="J12" s="13">
        <v>750</v>
      </c>
      <c r="K12" s="13">
        <v>750</v>
      </c>
      <c r="L12" s="13">
        <v>750</v>
      </c>
      <c r="M12" s="13">
        <v>750</v>
      </c>
      <c r="N12" s="13">
        <v>750</v>
      </c>
      <c r="O12" s="13">
        <v>750</v>
      </c>
      <c r="P12" s="13">
        <v>750</v>
      </c>
      <c r="Q12" s="13">
        <v>750</v>
      </c>
      <c r="R12" s="13">
        <v>750</v>
      </c>
      <c r="S12" s="15">
        <v>905</v>
      </c>
      <c r="T12" s="15">
        <v>905</v>
      </c>
      <c r="U12" s="15">
        <v>905</v>
      </c>
      <c r="V12" s="15">
        <v>905</v>
      </c>
      <c r="W12" s="13">
        <v>750</v>
      </c>
      <c r="X12" s="13">
        <v>750</v>
      </c>
      <c r="Y12" s="13">
        <v>750</v>
      </c>
      <c r="Z12" s="13">
        <v>750</v>
      </c>
      <c r="AA12" s="13">
        <v>750</v>
      </c>
      <c r="AB12" s="13">
        <v>750</v>
      </c>
      <c r="AC12" s="13">
        <v>750</v>
      </c>
      <c r="AD12" s="13">
        <v>750</v>
      </c>
      <c r="AE12" s="13">
        <v>750</v>
      </c>
      <c r="AF12" s="15">
        <v>905</v>
      </c>
      <c r="AG12" s="15">
        <v>905</v>
      </c>
      <c r="AH12" s="15">
        <v>905</v>
      </c>
      <c r="AI12" s="13">
        <v>750</v>
      </c>
      <c r="AJ12" s="13">
        <v>750</v>
      </c>
      <c r="AK12" s="15">
        <v>905</v>
      </c>
      <c r="AL12" s="15">
        <v>905</v>
      </c>
      <c r="AM12" s="13">
        <v>750</v>
      </c>
      <c r="AN12" s="13">
        <v>750</v>
      </c>
      <c r="AO12" s="13">
        <v>750</v>
      </c>
      <c r="AP12" s="13">
        <v>750</v>
      </c>
      <c r="AQ12" s="13">
        <v>750</v>
      </c>
      <c r="AR12" s="13">
        <v>750</v>
      </c>
      <c r="AS12" s="13">
        <v>750</v>
      </c>
      <c r="AT12" s="15">
        <v>905</v>
      </c>
      <c r="AU12" s="15">
        <v>905</v>
      </c>
      <c r="AV12" s="15">
        <v>905</v>
      </c>
      <c r="AW12" s="15">
        <v>905</v>
      </c>
      <c r="AX12" s="15">
        <v>905</v>
      </c>
      <c r="AY12" s="13">
        <v>750</v>
      </c>
      <c r="AZ12" s="13">
        <v>750</v>
      </c>
      <c r="BA12" s="13">
        <v>750</v>
      </c>
      <c r="BB12" s="13">
        <v>750</v>
      </c>
      <c r="BC12" s="13">
        <v>750</v>
      </c>
      <c r="BD12" s="13">
        <v>750</v>
      </c>
      <c r="BE12" s="13">
        <v>750</v>
      </c>
      <c r="BF12" s="13">
        <v>750</v>
      </c>
      <c r="BG12" s="13">
        <v>750</v>
      </c>
      <c r="BH12" s="16">
        <v>750</v>
      </c>
      <c r="BI12" s="16">
        <v>750</v>
      </c>
      <c r="BJ12" s="13"/>
      <c r="BK12" s="13"/>
    </row>
    <row r="13" spans="1:63" x14ac:dyDescent="0.25">
      <c r="A13" s="14" t="s">
        <v>129</v>
      </c>
      <c r="B13" s="33" t="s">
        <v>277</v>
      </c>
      <c r="C13" s="13">
        <f t="shared" si="0"/>
        <v>507.41</v>
      </c>
      <c r="D13" s="13"/>
      <c r="E13" s="13">
        <v>507.41</v>
      </c>
      <c r="F13" s="13">
        <v>507.41</v>
      </c>
      <c r="G13" s="13">
        <v>507.41</v>
      </c>
      <c r="H13" s="13">
        <v>507.41</v>
      </c>
      <c r="I13" s="13">
        <v>507.41</v>
      </c>
      <c r="J13" s="13">
        <v>507.41</v>
      </c>
      <c r="K13" s="13">
        <v>507.41</v>
      </c>
      <c r="L13" s="13">
        <v>507.41</v>
      </c>
      <c r="M13" s="13">
        <v>507.41</v>
      </c>
      <c r="N13" s="13">
        <v>507.41</v>
      </c>
      <c r="O13" s="13">
        <v>507.41</v>
      </c>
      <c r="P13" s="13">
        <v>507.41</v>
      </c>
      <c r="Q13" s="13">
        <v>507.41</v>
      </c>
      <c r="R13" s="13">
        <v>507.41</v>
      </c>
      <c r="S13" s="15">
        <v>1897.3</v>
      </c>
      <c r="T13" s="15">
        <v>1897.3</v>
      </c>
      <c r="U13" s="15">
        <v>1897.3</v>
      </c>
      <c r="V13" s="15">
        <v>1897.3</v>
      </c>
      <c r="W13" s="13">
        <v>507.41</v>
      </c>
      <c r="X13" s="13">
        <v>507.41</v>
      </c>
      <c r="Y13" s="13">
        <v>507.41</v>
      </c>
      <c r="Z13" s="13">
        <v>507.41</v>
      </c>
      <c r="AA13" s="13">
        <v>507.41</v>
      </c>
      <c r="AB13" s="13">
        <v>507.41</v>
      </c>
      <c r="AC13" s="13">
        <v>507.41</v>
      </c>
      <c r="AD13" s="13">
        <v>507.41</v>
      </c>
      <c r="AE13" s="13">
        <v>507.41</v>
      </c>
      <c r="AF13" s="15">
        <v>1897.3</v>
      </c>
      <c r="AG13" s="15">
        <v>1897.3</v>
      </c>
      <c r="AH13" s="15">
        <v>1897.3</v>
      </c>
      <c r="AI13" s="13">
        <v>507.41</v>
      </c>
      <c r="AJ13" s="13">
        <v>507.41</v>
      </c>
      <c r="AK13" s="15">
        <v>1897.3</v>
      </c>
      <c r="AL13" s="15">
        <v>1897.3</v>
      </c>
      <c r="AM13" s="13">
        <v>507.41</v>
      </c>
      <c r="AN13" s="13">
        <v>507.41</v>
      </c>
      <c r="AO13" s="13">
        <v>507.41</v>
      </c>
      <c r="AP13" s="13">
        <v>507.41</v>
      </c>
      <c r="AQ13" s="13">
        <v>507.41</v>
      </c>
      <c r="AR13" s="13">
        <v>507.41</v>
      </c>
      <c r="AS13" s="13">
        <v>507.41</v>
      </c>
      <c r="AT13" s="15">
        <v>1897.3</v>
      </c>
      <c r="AU13" s="15">
        <v>1897.3</v>
      </c>
      <c r="AV13" s="15">
        <v>1897.3</v>
      </c>
      <c r="AW13" s="15">
        <v>1897.3</v>
      </c>
      <c r="AX13" s="15">
        <v>1897.3</v>
      </c>
      <c r="AY13" s="13">
        <v>507.41</v>
      </c>
      <c r="AZ13" s="13">
        <v>507.41</v>
      </c>
      <c r="BA13" s="13">
        <v>507.41</v>
      </c>
      <c r="BB13" s="13">
        <v>507.41</v>
      </c>
      <c r="BC13" s="13">
        <v>507.41</v>
      </c>
      <c r="BD13" s="13">
        <v>507.41</v>
      </c>
      <c r="BE13" s="13">
        <v>507.41</v>
      </c>
      <c r="BF13" s="13">
        <v>507.41</v>
      </c>
      <c r="BG13" s="13">
        <v>507.41</v>
      </c>
      <c r="BH13" s="16">
        <v>507.41</v>
      </c>
      <c r="BI13" s="16">
        <v>507.41</v>
      </c>
      <c r="BJ13" s="13"/>
      <c r="BK13" s="13"/>
    </row>
    <row r="14" spans="1:63" x14ac:dyDescent="0.25">
      <c r="A14" s="14" t="s">
        <v>130</v>
      </c>
      <c r="B14" s="34" t="s">
        <v>278</v>
      </c>
      <c r="C14" s="13">
        <f t="shared" si="0"/>
        <v>10.34</v>
      </c>
      <c r="D14" s="13"/>
      <c r="E14" s="13">
        <v>10.34</v>
      </c>
      <c r="F14" s="13">
        <v>10.34</v>
      </c>
      <c r="G14" s="13">
        <v>10.34</v>
      </c>
      <c r="H14" s="13">
        <v>10.34</v>
      </c>
      <c r="I14" s="13">
        <v>10.34</v>
      </c>
      <c r="J14" s="13">
        <v>10.34</v>
      </c>
      <c r="K14" s="13">
        <v>10.34</v>
      </c>
      <c r="L14" s="13">
        <v>10.34</v>
      </c>
      <c r="M14" s="13">
        <v>10.34</v>
      </c>
      <c r="N14" s="13">
        <v>10.34</v>
      </c>
      <c r="O14" s="13">
        <v>10.34</v>
      </c>
      <c r="P14" s="13">
        <v>10.34</v>
      </c>
      <c r="Q14" s="13">
        <v>10.34</v>
      </c>
      <c r="R14" s="13">
        <v>10.34</v>
      </c>
      <c r="S14" s="15">
        <v>22.34</v>
      </c>
      <c r="T14" s="15">
        <v>22.34</v>
      </c>
      <c r="U14" s="15">
        <v>22.34</v>
      </c>
      <c r="V14" s="15">
        <v>22.34</v>
      </c>
      <c r="W14" s="13">
        <v>10.34</v>
      </c>
      <c r="X14" s="13">
        <v>10.34</v>
      </c>
      <c r="Y14" s="13">
        <v>10.34</v>
      </c>
      <c r="Z14" s="13">
        <v>10.34</v>
      </c>
      <c r="AA14" s="13">
        <v>10.34</v>
      </c>
      <c r="AB14" s="13">
        <v>10.34</v>
      </c>
      <c r="AC14" s="13">
        <v>10.34</v>
      </c>
      <c r="AD14" s="13">
        <v>10.34</v>
      </c>
      <c r="AE14" s="13">
        <v>10.34</v>
      </c>
      <c r="AF14" s="15">
        <v>22.34</v>
      </c>
      <c r="AG14" s="15">
        <v>22.34</v>
      </c>
      <c r="AH14" s="15">
        <v>22.34</v>
      </c>
      <c r="AI14" s="13">
        <v>10.34</v>
      </c>
      <c r="AJ14" s="13">
        <v>10.34</v>
      </c>
      <c r="AK14" s="15">
        <v>22.34</v>
      </c>
      <c r="AL14" s="15">
        <v>22.34</v>
      </c>
      <c r="AM14" s="13">
        <v>10.34</v>
      </c>
      <c r="AN14" s="13">
        <v>10.34</v>
      </c>
      <c r="AO14" s="13">
        <v>10.34</v>
      </c>
      <c r="AP14" s="13">
        <v>10.34</v>
      </c>
      <c r="AQ14" s="13">
        <v>10.34</v>
      </c>
      <c r="AR14" s="13">
        <v>10.34</v>
      </c>
      <c r="AS14" s="13">
        <v>10.34</v>
      </c>
      <c r="AT14" s="15">
        <v>22.34</v>
      </c>
      <c r="AU14" s="15">
        <v>22.34</v>
      </c>
      <c r="AV14" s="15">
        <v>22.34</v>
      </c>
      <c r="AW14" s="15">
        <v>22.34</v>
      </c>
      <c r="AX14" s="15">
        <v>22.34</v>
      </c>
      <c r="AY14" s="13">
        <v>10.34</v>
      </c>
      <c r="AZ14" s="13">
        <v>10.34</v>
      </c>
      <c r="BA14" s="13">
        <v>10.34</v>
      </c>
      <c r="BB14" s="13">
        <v>10.34</v>
      </c>
      <c r="BC14" s="13">
        <v>10.34</v>
      </c>
      <c r="BD14" s="13">
        <v>10.34</v>
      </c>
      <c r="BE14" s="13">
        <v>10.34</v>
      </c>
      <c r="BF14" s="13">
        <v>10.34</v>
      </c>
      <c r="BG14" s="13">
        <v>10.34</v>
      </c>
      <c r="BH14" s="16">
        <v>10.34</v>
      </c>
      <c r="BI14" s="16">
        <v>10.34</v>
      </c>
      <c r="BJ14" s="13"/>
      <c r="BK14" s="13"/>
    </row>
    <row r="15" spans="1:63" x14ac:dyDescent="0.25">
      <c r="A15" s="14" t="s">
        <v>131</v>
      </c>
      <c r="B15" s="33" t="s">
        <v>279</v>
      </c>
      <c r="C15" s="13">
        <f t="shared" si="0"/>
        <v>167.35</v>
      </c>
      <c r="D15" s="13"/>
      <c r="E15" s="13">
        <v>167.35</v>
      </c>
      <c r="F15" s="13">
        <v>167.35</v>
      </c>
      <c r="G15" s="13">
        <v>167.35</v>
      </c>
      <c r="H15" s="13">
        <v>167.35</v>
      </c>
      <c r="I15" s="13">
        <v>167.35</v>
      </c>
      <c r="J15" s="13">
        <v>167.35</v>
      </c>
      <c r="K15" s="13">
        <v>167.35</v>
      </c>
      <c r="L15" s="13">
        <v>167.35</v>
      </c>
      <c r="M15" s="13">
        <v>167.35</v>
      </c>
      <c r="N15" s="13">
        <v>167.35</v>
      </c>
      <c r="O15" s="13">
        <v>167.35</v>
      </c>
      <c r="P15" s="13">
        <v>167.35</v>
      </c>
      <c r="Q15" s="13">
        <v>167.35</v>
      </c>
      <c r="R15" s="13">
        <v>167.35</v>
      </c>
      <c r="S15" s="15">
        <v>672.46</v>
      </c>
      <c r="T15" s="15">
        <v>672.46</v>
      </c>
      <c r="U15" s="15">
        <v>672.46</v>
      </c>
      <c r="V15" s="15">
        <v>672.46</v>
      </c>
      <c r="W15" s="13">
        <v>167.35</v>
      </c>
      <c r="X15" s="13">
        <v>167.35</v>
      </c>
      <c r="Y15" s="13">
        <v>167.35</v>
      </c>
      <c r="Z15" s="13">
        <v>167.35</v>
      </c>
      <c r="AA15" s="13">
        <v>167.35</v>
      </c>
      <c r="AB15" s="13">
        <v>167.35</v>
      </c>
      <c r="AC15" s="13">
        <v>167.35</v>
      </c>
      <c r="AD15" s="13">
        <v>167.35</v>
      </c>
      <c r="AE15" s="13">
        <v>167.35</v>
      </c>
      <c r="AF15" s="15">
        <v>672.46</v>
      </c>
      <c r="AG15" s="15">
        <v>672.46</v>
      </c>
      <c r="AH15" s="15">
        <v>672.46</v>
      </c>
      <c r="AI15" s="13">
        <v>167.35</v>
      </c>
      <c r="AJ15" s="13">
        <v>167.35</v>
      </c>
      <c r="AK15" s="15">
        <v>672.46</v>
      </c>
      <c r="AL15" s="15">
        <v>672.46</v>
      </c>
      <c r="AM15" s="13">
        <v>167.35</v>
      </c>
      <c r="AN15" s="13">
        <v>167.35</v>
      </c>
      <c r="AO15" s="13">
        <v>167.35</v>
      </c>
      <c r="AP15" s="13">
        <v>167.35</v>
      </c>
      <c r="AQ15" s="13">
        <v>167.35</v>
      </c>
      <c r="AR15" s="13">
        <v>167.35</v>
      </c>
      <c r="AS15" s="13">
        <v>167.35</v>
      </c>
      <c r="AT15" s="15">
        <v>672.46</v>
      </c>
      <c r="AU15" s="15">
        <v>672.46</v>
      </c>
      <c r="AV15" s="15">
        <v>672.46</v>
      </c>
      <c r="AW15" s="15">
        <v>672.46</v>
      </c>
      <c r="AX15" s="15">
        <v>672.46</v>
      </c>
      <c r="AY15" s="13">
        <v>167.35</v>
      </c>
      <c r="AZ15" s="13">
        <v>167.35</v>
      </c>
      <c r="BA15" s="13">
        <v>167.35</v>
      </c>
      <c r="BB15" s="13">
        <v>167.35</v>
      </c>
      <c r="BC15" s="13">
        <v>167.35</v>
      </c>
      <c r="BD15" s="13">
        <v>167.35</v>
      </c>
      <c r="BE15" s="13">
        <v>167.35</v>
      </c>
      <c r="BF15" s="13">
        <v>167.35</v>
      </c>
      <c r="BG15" s="13">
        <v>167.35</v>
      </c>
      <c r="BH15" s="16">
        <v>167.35</v>
      </c>
      <c r="BI15" s="16">
        <v>167.35</v>
      </c>
      <c r="BJ15" s="13"/>
      <c r="BK15" s="13"/>
    </row>
    <row r="16" spans="1:63" x14ac:dyDescent="0.25">
      <c r="A16" s="14" t="s">
        <v>132</v>
      </c>
      <c r="B16" s="14" t="s">
        <v>262</v>
      </c>
      <c r="C16" s="13">
        <f t="shared" si="0"/>
        <v>200</v>
      </c>
      <c r="D16" s="13"/>
      <c r="E16" s="13">
        <v>200</v>
      </c>
      <c r="F16" s="13">
        <v>200</v>
      </c>
      <c r="G16" s="13">
        <v>200</v>
      </c>
      <c r="H16" s="13">
        <v>200</v>
      </c>
      <c r="I16" s="13">
        <v>200</v>
      </c>
      <c r="J16" s="13">
        <v>200</v>
      </c>
      <c r="K16" s="13">
        <v>200</v>
      </c>
      <c r="L16" s="13">
        <v>200</v>
      </c>
      <c r="M16" s="13">
        <v>200</v>
      </c>
      <c r="N16" s="13">
        <v>200</v>
      </c>
      <c r="O16" s="13">
        <v>200</v>
      </c>
      <c r="P16" s="13">
        <v>200</v>
      </c>
      <c r="Q16" s="13">
        <v>200</v>
      </c>
      <c r="R16" s="13">
        <v>200</v>
      </c>
      <c r="S16" s="15">
        <v>172.19</v>
      </c>
      <c r="T16" s="15">
        <v>172.19</v>
      </c>
      <c r="U16" s="15">
        <v>172.19</v>
      </c>
      <c r="V16" s="15">
        <v>172.19</v>
      </c>
      <c r="W16" s="13">
        <v>200</v>
      </c>
      <c r="X16" s="13">
        <v>200</v>
      </c>
      <c r="Y16" s="13">
        <v>200</v>
      </c>
      <c r="Z16" s="13">
        <v>200</v>
      </c>
      <c r="AA16" s="13">
        <v>200</v>
      </c>
      <c r="AB16" s="13">
        <v>200</v>
      </c>
      <c r="AC16" s="13">
        <v>200</v>
      </c>
      <c r="AD16" s="13">
        <v>200</v>
      </c>
      <c r="AE16" s="13">
        <v>200</v>
      </c>
      <c r="AF16" s="15">
        <v>172.19</v>
      </c>
      <c r="AG16" s="15">
        <v>172.19</v>
      </c>
      <c r="AH16" s="15">
        <v>172.19</v>
      </c>
      <c r="AI16" s="13">
        <v>200</v>
      </c>
      <c r="AJ16" s="13">
        <v>200</v>
      </c>
      <c r="AK16" s="15">
        <v>172.19</v>
      </c>
      <c r="AL16" s="15">
        <v>172.19</v>
      </c>
      <c r="AM16" s="13">
        <v>200</v>
      </c>
      <c r="AN16" s="13">
        <v>200</v>
      </c>
      <c r="AO16" s="13">
        <v>200</v>
      </c>
      <c r="AP16" s="13">
        <v>200</v>
      </c>
      <c r="AQ16" s="13">
        <v>200</v>
      </c>
      <c r="AR16" s="13">
        <v>200</v>
      </c>
      <c r="AS16" s="13">
        <v>200</v>
      </c>
      <c r="AT16" s="15">
        <v>172.19</v>
      </c>
      <c r="AU16" s="15">
        <v>172.19</v>
      </c>
      <c r="AV16" s="15">
        <v>172.19</v>
      </c>
      <c r="AW16" s="15">
        <v>172.19</v>
      </c>
      <c r="AX16" s="15">
        <v>172.19</v>
      </c>
      <c r="AY16" s="13">
        <v>200</v>
      </c>
      <c r="AZ16" s="13">
        <v>200</v>
      </c>
      <c r="BA16" s="13">
        <v>200</v>
      </c>
      <c r="BB16" s="13">
        <v>200</v>
      </c>
      <c r="BC16" s="13">
        <v>200</v>
      </c>
      <c r="BD16" s="13">
        <v>200</v>
      </c>
      <c r="BE16" s="13">
        <v>200</v>
      </c>
      <c r="BF16" s="13">
        <v>200</v>
      </c>
      <c r="BG16" s="13">
        <v>200</v>
      </c>
      <c r="BH16" s="16">
        <v>200</v>
      </c>
      <c r="BI16" s="16">
        <v>200</v>
      </c>
      <c r="BJ16" s="13"/>
      <c r="BK16" s="13"/>
    </row>
    <row r="17" spans="1:63" ht="31.5" x14ac:dyDescent="0.25">
      <c r="A17" s="14" t="s">
        <v>133</v>
      </c>
      <c r="B17" s="14" t="s">
        <v>263</v>
      </c>
      <c r="C17" s="13">
        <f t="shared" si="0"/>
        <v>2339.08</v>
      </c>
      <c r="D17" s="13"/>
      <c r="E17" s="13">
        <v>2339.08</v>
      </c>
      <c r="F17" s="13">
        <v>2339.08</v>
      </c>
      <c r="G17" s="13">
        <v>2339.08</v>
      </c>
      <c r="H17" s="13">
        <v>2339.08</v>
      </c>
      <c r="I17" s="13">
        <v>2339.08</v>
      </c>
      <c r="J17" s="13">
        <v>2339.08</v>
      </c>
      <c r="K17" s="13">
        <v>2339.08</v>
      </c>
      <c r="L17" s="13">
        <v>2339.08</v>
      </c>
      <c r="M17" s="13">
        <v>2339.08</v>
      </c>
      <c r="N17" s="13">
        <v>2339.08</v>
      </c>
      <c r="O17" s="13">
        <v>2339.08</v>
      </c>
      <c r="P17" s="13">
        <v>2339.08</v>
      </c>
      <c r="Q17" s="13">
        <v>2339.08</v>
      </c>
      <c r="R17" s="13">
        <v>2339.08</v>
      </c>
      <c r="S17" s="15">
        <v>4412.7</v>
      </c>
      <c r="T17" s="15">
        <v>4412.7</v>
      </c>
      <c r="U17" s="15">
        <v>4412.7</v>
      </c>
      <c r="V17" s="15">
        <v>4412.7</v>
      </c>
      <c r="W17" s="13">
        <v>2339.08</v>
      </c>
      <c r="X17" s="13">
        <v>2339.08</v>
      </c>
      <c r="Y17" s="13">
        <v>2339.08</v>
      </c>
      <c r="Z17" s="13">
        <v>2339.08</v>
      </c>
      <c r="AA17" s="13">
        <v>2339.08</v>
      </c>
      <c r="AB17" s="13">
        <v>2339.08</v>
      </c>
      <c r="AC17" s="13">
        <v>2339.08</v>
      </c>
      <c r="AD17" s="13">
        <v>2339.08</v>
      </c>
      <c r="AE17" s="13">
        <v>2339.08</v>
      </c>
      <c r="AF17" s="15">
        <v>4412.7</v>
      </c>
      <c r="AG17" s="15">
        <v>4412.7</v>
      </c>
      <c r="AH17" s="15">
        <v>4412.7</v>
      </c>
      <c r="AI17" s="13">
        <v>2339.08</v>
      </c>
      <c r="AJ17" s="13">
        <v>2339.08</v>
      </c>
      <c r="AK17" s="15">
        <v>4412.7</v>
      </c>
      <c r="AL17" s="15">
        <v>4412.7</v>
      </c>
      <c r="AM17" s="13">
        <v>2339.08</v>
      </c>
      <c r="AN17" s="13">
        <v>2339.08</v>
      </c>
      <c r="AO17" s="13">
        <v>2339.08</v>
      </c>
      <c r="AP17" s="13">
        <v>2339.08</v>
      </c>
      <c r="AQ17" s="13">
        <v>2339.08</v>
      </c>
      <c r="AR17" s="13">
        <v>2339.08</v>
      </c>
      <c r="AS17" s="13">
        <v>2339.08</v>
      </c>
      <c r="AT17" s="15">
        <v>4412.7</v>
      </c>
      <c r="AU17" s="15">
        <v>4412.7</v>
      </c>
      <c r="AV17" s="15">
        <v>4412.7</v>
      </c>
      <c r="AW17" s="15">
        <v>4412.7</v>
      </c>
      <c r="AX17" s="15">
        <v>4412.7</v>
      </c>
      <c r="AY17" s="13">
        <v>2339.08</v>
      </c>
      <c r="AZ17" s="13">
        <v>2339.08</v>
      </c>
      <c r="BA17" s="13">
        <v>2339.08</v>
      </c>
      <c r="BB17" s="13">
        <v>2339.08</v>
      </c>
      <c r="BC17" s="13">
        <v>2339.08</v>
      </c>
      <c r="BD17" s="13">
        <v>2339.08</v>
      </c>
      <c r="BE17" s="13">
        <v>2339.08</v>
      </c>
      <c r="BF17" s="13">
        <v>2339.08</v>
      </c>
      <c r="BG17" s="13">
        <v>2339.08</v>
      </c>
      <c r="BH17" s="16">
        <v>2339.08</v>
      </c>
      <c r="BI17" s="16">
        <v>2339.08</v>
      </c>
      <c r="BJ17" s="13"/>
      <c r="BK17" s="13"/>
    </row>
    <row r="18" spans="1:63" x14ac:dyDescent="0.25">
      <c r="A18" s="14" t="s">
        <v>134</v>
      </c>
      <c r="B18" s="14" t="s">
        <v>264</v>
      </c>
      <c r="C18" s="13">
        <f t="shared" si="0"/>
        <v>2339.08</v>
      </c>
      <c r="D18" s="13"/>
      <c r="E18" s="13">
        <v>2339.08</v>
      </c>
      <c r="F18" s="13">
        <v>2339.08</v>
      </c>
      <c r="G18" s="13">
        <v>2339.08</v>
      </c>
      <c r="H18" s="13">
        <v>2339.08</v>
      </c>
      <c r="I18" s="13">
        <v>2339.08</v>
      </c>
      <c r="J18" s="13">
        <v>2339.08</v>
      </c>
      <c r="K18" s="13">
        <v>2339.08</v>
      </c>
      <c r="L18" s="13">
        <v>2339.08</v>
      </c>
      <c r="M18" s="13">
        <v>2339.08</v>
      </c>
      <c r="N18" s="13">
        <v>2339.08</v>
      </c>
      <c r="O18" s="13">
        <v>2339.08</v>
      </c>
      <c r="P18" s="13">
        <v>2339.08</v>
      </c>
      <c r="Q18" s="13">
        <v>2339.08</v>
      </c>
      <c r="R18" s="13">
        <v>2339.08</v>
      </c>
      <c r="S18" s="15">
        <v>4412.7</v>
      </c>
      <c r="T18" s="15">
        <v>4412.7</v>
      </c>
      <c r="U18" s="15">
        <v>4412.7</v>
      </c>
      <c r="V18" s="15">
        <v>4412.7</v>
      </c>
      <c r="W18" s="13">
        <v>2339.08</v>
      </c>
      <c r="X18" s="13">
        <v>2339.08</v>
      </c>
      <c r="Y18" s="13">
        <v>2339.08</v>
      </c>
      <c r="Z18" s="13">
        <v>2339.08</v>
      </c>
      <c r="AA18" s="13">
        <v>2339.08</v>
      </c>
      <c r="AB18" s="13">
        <v>2339.08</v>
      </c>
      <c r="AC18" s="13">
        <v>2339.08</v>
      </c>
      <c r="AD18" s="13">
        <v>2339.08</v>
      </c>
      <c r="AE18" s="13">
        <v>2339.08</v>
      </c>
      <c r="AF18" s="15">
        <v>4412.7</v>
      </c>
      <c r="AG18" s="15">
        <v>4412.7</v>
      </c>
      <c r="AH18" s="15">
        <v>4412.7</v>
      </c>
      <c r="AI18" s="13">
        <v>2339.08</v>
      </c>
      <c r="AJ18" s="13">
        <v>2339.08</v>
      </c>
      <c r="AK18" s="15">
        <v>4412.7</v>
      </c>
      <c r="AL18" s="15">
        <v>4412.7</v>
      </c>
      <c r="AM18" s="13">
        <v>2339.08</v>
      </c>
      <c r="AN18" s="13">
        <v>2339.08</v>
      </c>
      <c r="AO18" s="13">
        <v>2339.08</v>
      </c>
      <c r="AP18" s="13">
        <v>2339.08</v>
      </c>
      <c r="AQ18" s="13">
        <v>2339.08</v>
      </c>
      <c r="AR18" s="13">
        <v>2339.08</v>
      </c>
      <c r="AS18" s="13">
        <v>2339.08</v>
      </c>
      <c r="AT18" s="15">
        <v>4412.7</v>
      </c>
      <c r="AU18" s="15">
        <v>4412.7</v>
      </c>
      <c r="AV18" s="15">
        <v>4412.7</v>
      </c>
      <c r="AW18" s="15">
        <v>4412.7</v>
      </c>
      <c r="AX18" s="15">
        <v>4412.7</v>
      </c>
      <c r="AY18" s="13">
        <v>2339.08</v>
      </c>
      <c r="AZ18" s="13">
        <v>2339.08</v>
      </c>
      <c r="BA18" s="13">
        <v>2339.08</v>
      </c>
      <c r="BB18" s="13">
        <v>2339.08</v>
      </c>
      <c r="BC18" s="13">
        <v>2339.08</v>
      </c>
      <c r="BD18" s="13">
        <v>2339.08</v>
      </c>
      <c r="BE18" s="13">
        <v>2339.08</v>
      </c>
      <c r="BF18" s="13">
        <v>2339.08</v>
      </c>
      <c r="BG18" s="13">
        <v>2339.08</v>
      </c>
      <c r="BH18" s="16">
        <v>2339.08</v>
      </c>
      <c r="BI18" s="16">
        <v>2339.08</v>
      </c>
      <c r="BJ18" s="13"/>
      <c r="BK18" s="13"/>
    </row>
    <row r="19" spans="1:63" ht="31.5" x14ac:dyDescent="0.25">
      <c r="A19" s="14" t="s">
        <v>135</v>
      </c>
      <c r="B19" s="14" t="s">
        <v>265</v>
      </c>
      <c r="C19" s="13">
        <f t="shared" si="0"/>
        <v>1533.9</v>
      </c>
      <c r="D19" s="13"/>
      <c r="E19" s="13">
        <v>1533.9</v>
      </c>
      <c r="F19" s="13">
        <v>1533.9</v>
      </c>
      <c r="G19" s="13">
        <v>1533.9</v>
      </c>
      <c r="H19" s="13">
        <v>1533.9</v>
      </c>
      <c r="I19" s="13">
        <v>1533.9</v>
      </c>
      <c r="J19" s="13">
        <v>1533.9</v>
      </c>
      <c r="K19" s="13">
        <v>1533.9</v>
      </c>
      <c r="L19" s="13">
        <v>1533.9</v>
      </c>
      <c r="M19" s="13">
        <v>1533.9</v>
      </c>
      <c r="N19" s="13">
        <v>1533.9</v>
      </c>
      <c r="O19" s="13">
        <v>1533.9</v>
      </c>
      <c r="P19" s="13">
        <v>1533.9</v>
      </c>
      <c r="Q19" s="13">
        <v>1533.9</v>
      </c>
      <c r="R19" s="13">
        <v>1533.9</v>
      </c>
      <c r="S19" s="15">
        <v>3500</v>
      </c>
      <c r="T19" s="15">
        <v>3500</v>
      </c>
      <c r="U19" s="15">
        <v>3500</v>
      </c>
      <c r="V19" s="15">
        <v>3500</v>
      </c>
      <c r="W19" s="13">
        <v>1533.9</v>
      </c>
      <c r="X19" s="13">
        <v>1533.9</v>
      </c>
      <c r="Y19" s="13">
        <v>1533.9</v>
      </c>
      <c r="Z19" s="13">
        <v>1533.9</v>
      </c>
      <c r="AA19" s="13">
        <v>1533.9</v>
      </c>
      <c r="AB19" s="13">
        <v>1533.9</v>
      </c>
      <c r="AC19" s="16">
        <v>1533.9</v>
      </c>
      <c r="AD19" s="16">
        <v>1533.9</v>
      </c>
      <c r="AE19" s="16">
        <v>1533.9</v>
      </c>
      <c r="AF19" s="15">
        <v>3500</v>
      </c>
      <c r="AG19" s="15">
        <v>3500</v>
      </c>
      <c r="AH19" s="15">
        <v>3500</v>
      </c>
      <c r="AI19" s="13">
        <v>1533.9</v>
      </c>
      <c r="AJ19" s="13">
        <v>1533.9</v>
      </c>
      <c r="AK19" s="15">
        <v>3500</v>
      </c>
      <c r="AL19" s="15">
        <v>3500</v>
      </c>
      <c r="AM19" s="13">
        <v>1533.9</v>
      </c>
      <c r="AN19" s="13">
        <v>1533.9</v>
      </c>
      <c r="AO19" s="13">
        <v>1533.9</v>
      </c>
      <c r="AP19" s="13">
        <v>1533.9</v>
      </c>
      <c r="AQ19" s="13">
        <v>1533.9</v>
      </c>
      <c r="AR19" s="13">
        <v>1533.9</v>
      </c>
      <c r="AS19" s="13">
        <v>1533.9</v>
      </c>
      <c r="AT19" s="15">
        <v>3500</v>
      </c>
      <c r="AU19" s="15">
        <v>3500</v>
      </c>
      <c r="AV19" s="15">
        <v>3500</v>
      </c>
      <c r="AW19" s="15">
        <v>3500</v>
      </c>
      <c r="AX19" s="15">
        <v>3500</v>
      </c>
      <c r="AY19" s="16">
        <v>1533.9</v>
      </c>
      <c r="AZ19" s="16">
        <v>1533.9</v>
      </c>
      <c r="BA19" s="16">
        <v>1533.9</v>
      </c>
      <c r="BB19" s="16">
        <v>1533.9</v>
      </c>
      <c r="BC19" s="16">
        <v>1533.9</v>
      </c>
      <c r="BD19" s="16">
        <v>1533.9</v>
      </c>
      <c r="BE19" s="16">
        <v>1533.9</v>
      </c>
      <c r="BF19" s="16">
        <v>1533.9</v>
      </c>
      <c r="BG19" s="16">
        <v>1533.9</v>
      </c>
      <c r="BH19" s="16">
        <v>1533.9</v>
      </c>
      <c r="BI19" s="16">
        <v>1533.9</v>
      </c>
      <c r="BJ19" s="13"/>
      <c r="BK19" s="13"/>
    </row>
    <row r="20" spans="1:63" ht="31.5" x14ac:dyDescent="0.25">
      <c r="A20" s="14" t="s">
        <v>136</v>
      </c>
      <c r="B20" s="14" t="s">
        <v>266</v>
      </c>
      <c r="C20" s="13">
        <f t="shared" si="0"/>
        <v>7582.2</v>
      </c>
      <c r="D20" s="13"/>
      <c r="E20" s="13">
        <v>7582.2</v>
      </c>
      <c r="F20" s="13">
        <v>7582.2</v>
      </c>
      <c r="G20" s="13">
        <v>7582.2</v>
      </c>
      <c r="H20" s="13">
        <v>7582.2</v>
      </c>
      <c r="I20" s="13">
        <v>7582.2</v>
      </c>
      <c r="J20" s="13">
        <v>7582.2</v>
      </c>
      <c r="K20" s="13">
        <v>7582.2</v>
      </c>
      <c r="L20" s="13">
        <v>7582.2</v>
      </c>
      <c r="M20" s="13">
        <v>7582.2</v>
      </c>
      <c r="N20" s="13">
        <v>7582.2</v>
      </c>
      <c r="O20" s="13">
        <v>7582.2</v>
      </c>
      <c r="P20" s="13">
        <v>7582.2</v>
      </c>
      <c r="Q20" s="13">
        <v>7582.2</v>
      </c>
      <c r="R20" s="13">
        <v>7582.2</v>
      </c>
      <c r="S20" s="15">
        <v>7546.8</v>
      </c>
      <c r="T20" s="15">
        <v>7546.8</v>
      </c>
      <c r="U20" s="15">
        <v>7546.8</v>
      </c>
      <c r="V20" s="15">
        <v>7546.8</v>
      </c>
      <c r="W20" s="13">
        <v>7582.2</v>
      </c>
      <c r="X20" s="13">
        <v>7582.2</v>
      </c>
      <c r="Y20" s="13">
        <v>7582.2</v>
      </c>
      <c r="Z20" s="13">
        <v>7582.2</v>
      </c>
      <c r="AA20" s="13">
        <v>7582.2</v>
      </c>
      <c r="AB20" s="13">
        <v>7582.2</v>
      </c>
      <c r="AC20" s="13">
        <v>7582.2</v>
      </c>
      <c r="AD20" s="13">
        <v>7582.2</v>
      </c>
      <c r="AE20" s="13">
        <v>7582.2</v>
      </c>
      <c r="AF20" s="15">
        <v>7546.8</v>
      </c>
      <c r="AG20" s="15">
        <v>7546.8</v>
      </c>
      <c r="AH20" s="15">
        <v>7546.8</v>
      </c>
      <c r="AI20" s="13">
        <v>7582.2</v>
      </c>
      <c r="AJ20" s="13">
        <v>7582.2</v>
      </c>
      <c r="AK20" s="15">
        <v>7546.8</v>
      </c>
      <c r="AL20" s="15">
        <v>7546.8</v>
      </c>
      <c r="AM20" s="13">
        <v>7582.2</v>
      </c>
      <c r="AN20" s="13">
        <v>7582.2</v>
      </c>
      <c r="AO20" s="13">
        <v>7582.2</v>
      </c>
      <c r="AP20" s="13">
        <v>7582.2</v>
      </c>
      <c r="AQ20" s="13">
        <v>7582.2</v>
      </c>
      <c r="AR20" s="13">
        <v>7582.2</v>
      </c>
      <c r="AS20" s="13">
        <v>7582.2</v>
      </c>
      <c r="AT20" s="15">
        <v>7546.8</v>
      </c>
      <c r="AU20" s="15">
        <v>7546.8</v>
      </c>
      <c r="AV20" s="15">
        <v>7546.8</v>
      </c>
      <c r="AW20" s="15">
        <v>7546.8</v>
      </c>
      <c r="AX20" s="15">
        <v>7546.8</v>
      </c>
      <c r="AY20" s="13">
        <v>7582.2</v>
      </c>
      <c r="AZ20" s="13">
        <v>7582.2</v>
      </c>
      <c r="BA20" s="13">
        <v>7582.2</v>
      </c>
      <c r="BB20" s="13">
        <v>7582.2</v>
      </c>
      <c r="BC20" s="13">
        <v>7582.2</v>
      </c>
      <c r="BD20" s="13">
        <v>7582.2</v>
      </c>
      <c r="BE20" s="13">
        <v>7582.2</v>
      </c>
      <c r="BF20" s="13">
        <v>7582.2</v>
      </c>
      <c r="BG20" s="13">
        <v>7582.2</v>
      </c>
      <c r="BH20" s="16">
        <v>7582.2</v>
      </c>
      <c r="BI20" s="16">
        <v>7582.2</v>
      </c>
      <c r="BJ20" s="13"/>
      <c r="BK20" s="13"/>
    </row>
    <row r="21" spans="1:63" x14ac:dyDescent="0.25">
      <c r="A21" s="14" t="s">
        <v>137</v>
      </c>
      <c r="B21" s="14" t="s">
        <v>267</v>
      </c>
      <c r="C21" s="13">
        <f t="shared" si="0"/>
        <v>122.62</v>
      </c>
      <c r="D21" s="13"/>
      <c r="E21" s="13">
        <v>122.62</v>
      </c>
      <c r="F21" s="13">
        <v>122.62</v>
      </c>
      <c r="G21" s="13">
        <v>122.62</v>
      </c>
      <c r="H21" s="13">
        <v>122.62</v>
      </c>
      <c r="I21" s="13">
        <v>122.62</v>
      </c>
      <c r="J21" s="13">
        <v>122.62</v>
      </c>
      <c r="K21" s="13">
        <v>122.62</v>
      </c>
      <c r="L21" s="13">
        <v>122.62</v>
      </c>
      <c r="M21" s="13">
        <v>122.62</v>
      </c>
      <c r="N21" s="13">
        <v>122.62</v>
      </c>
      <c r="O21" s="13">
        <v>122.62</v>
      </c>
      <c r="P21" s="13">
        <v>122.62</v>
      </c>
      <c r="Q21" s="13">
        <v>122.62</v>
      </c>
      <c r="R21" s="13">
        <v>122.62</v>
      </c>
      <c r="S21" s="15">
        <v>771.98</v>
      </c>
      <c r="T21" s="15">
        <v>771.98</v>
      </c>
      <c r="U21" s="15">
        <v>771.98</v>
      </c>
      <c r="V21" s="15">
        <v>771.98</v>
      </c>
      <c r="W21" s="13">
        <v>122.62</v>
      </c>
      <c r="X21" s="13">
        <v>122.62</v>
      </c>
      <c r="Y21" s="13">
        <v>122.62</v>
      </c>
      <c r="Z21" s="13">
        <v>122.62</v>
      </c>
      <c r="AA21" s="13">
        <v>122.62</v>
      </c>
      <c r="AB21" s="13">
        <v>122.62</v>
      </c>
      <c r="AC21" s="13">
        <v>122.62</v>
      </c>
      <c r="AD21" s="13">
        <v>122.62</v>
      </c>
      <c r="AE21" s="13">
        <v>122.62</v>
      </c>
      <c r="AF21" s="15">
        <v>771.98</v>
      </c>
      <c r="AG21" s="15">
        <v>771.98</v>
      </c>
      <c r="AH21" s="15">
        <v>771.98</v>
      </c>
      <c r="AI21" s="13">
        <v>122.62</v>
      </c>
      <c r="AJ21" s="13">
        <v>122.62</v>
      </c>
      <c r="AK21" s="15">
        <v>771.98</v>
      </c>
      <c r="AL21" s="15">
        <v>771.98</v>
      </c>
      <c r="AM21" s="13">
        <v>122.62</v>
      </c>
      <c r="AN21" s="13">
        <v>122.62</v>
      </c>
      <c r="AO21" s="13">
        <v>122.62</v>
      </c>
      <c r="AP21" s="13">
        <v>122.62</v>
      </c>
      <c r="AQ21" s="13">
        <v>122.62</v>
      </c>
      <c r="AR21" s="13">
        <v>122.62</v>
      </c>
      <c r="AS21" s="13">
        <v>122.62</v>
      </c>
      <c r="AT21" s="15">
        <v>771.98</v>
      </c>
      <c r="AU21" s="15">
        <v>771.98</v>
      </c>
      <c r="AV21" s="15">
        <v>771.98</v>
      </c>
      <c r="AW21" s="15">
        <v>771.98</v>
      </c>
      <c r="AX21" s="15">
        <v>771.98</v>
      </c>
      <c r="AY21" s="13">
        <v>122.62</v>
      </c>
      <c r="AZ21" s="13">
        <v>122.62</v>
      </c>
      <c r="BA21" s="13">
        <v>122.62</v>
      </c>
      <c r="BB21" s="13">
        <v>122.62</v>
      </c>
      <c r="BC21" s="13">
        <v>122.62</v>
      </c>
      <c r="BD21" s="13">
        <v>122.62</v>
      </c>
      <c r="BE21" s="13">
        <v>122.62</v>
      </c>
      <c r="BF21" s="13">
        <v>122.62</v>
      </c>
      <c r="BG21" s="13">
        <v>122.62</v>
      </c>
      <c r="BH21" s="16">
        <v>122.62</v>
      </c>
      <c r="BI21" s="16">
        <v>122.62</v>
      </c>
      <c r="BJ21" s="13"/>
      <c r="BK21" s="13"/>
    </row>
    <row r="22" spans="1:63" x14ac:dyDescent="0.25">
      <c r="A22" s="14" t="s">
        <v>138</v>
      </c>
      <c r="B22" s="14" t="s">
        <v>268</v>
      </c>
      <c r="C22" s="13">
        <f t="shared" si="0"/>
        <v>363.04</v>
      </c>
      <c r="D22" s="13"/>
      <c r="E22" s="13">
        <v>363.04</v>
      </c>
      <c r="F22" s="13">
        <v>363.04</v>
      </c>
      <c r="G22" s="13">
        <v>363.04</v>
      </c>
      <c r="H22" s="13">
        <v>363.04</v>
      </c>
      <c r="I22" s="13">
        <v>363.04</v>
      </c>
      <c r="J22" s="13">
        <v>363.04</v>
      </c>
      <c r="K22" s="13">
        <v>363.04</v>
      </c>
      <c r="L22" s="13">
        <v>363.04</v>
      </c>
      <c r="M22" s="13">
        <v>363.04</v>
      </c>
      <c r="N22" s="13">
        <v>363.04</v>
      </c>
      <c r="O22" s="13">
        <v>363.04</v>
      </c>
      <c r="P22" s="13">
        <v>363.04</v>
      </c>
      <c r="Q22" s="13">
        <v>363.04</v>
      </c>
      <c r="R22" s="13">
        <v>363.04</v>
      </c>
      <c r="S22" s="15">
        <v>416.78</v>
      </c>
      <c r="T22" s="15">
        <v>416.78</v>
      </c>
      <c r="U22" s="15">
        <v>416.78</v>
      </c>
      <c r="V22" s="15">
        <v>416.78</v>
      </c>
      <c r="W22" s="13">
        <v>363.04</v>
      </c>
      <c r="X22" s="13">
        <v>363.04</v>
      </c>
      <c r="Y22" s="13">
        <v>363.04</v>
      </c>
      <c r="Z22" s="13">
        <v>363.04</v>
      </c>
      <c r="AA22" s="13">
        <v>363.04</v>
      </c>
      <c r="AB22" s="13">
        <v>363.04</v>
      </c>
      <c r="AC22" s="13">
        <v>363.04</v>
      </c>
      <c r="AD22" s="13">
        <v>363.04</v>
      </c>
      <c r="AE22" s="13">
        <v>363.04</v>
      </c>
      <c r="AF22" s="15">
        <v>416.78</v>
      </c>
      <c r="AG22" s="15">
        <v>416.78</v>
      </c>
      <c r="AH22" s="15">
        <v>416.78</v>
      </c>
      <c r="AI22" s="13">
        <v>363.04</v>
      </c>
      <c r="AJ22" s="13">
        <v>363.04</v>
      </c>
      <c r="AK22" s="15">
        <v>416.78</v>
      </c>
      <c r="AL22" s="15">
        <v>416.78</v>
      </c>
      <c r="AM22" s="13">
        <v>363.04</v>
      </c>
      <c r="AN22" s="13">
        <v>363.04</v>
      </c>
      <c r="AO22" s="13">
        <v>363.04</v>
      </c>
      <c r="AP22" s="13">
        <v>363.04</v>
      </c>
      <c r="AQ22" s="13">
        <v>363.04</v>
      </c>
      <c r="AR22" s="13">
        <v>363.04</v>
      </c>
      <c r="AS22" s="13">
        <v>363.04</v>
      </c>
      <c r="AT22" s="15">
        <v>416.78</v>
      </c>
      <c r="AU22" s="15">
        <v>416.78</v>
      </c>
      <c r="AV22" s="15">
        <v>416.78</v>
      </c>
      <c r="AW22" s="15">
        <v>416.78</v>
      </c>
      <c r="AX22" s="15">
        <v>416.78</v>
      </c>
      <c r="AY22" s="13">
        <v>363.04</v>
      </c>
      <c r="AZ22" s="13">
        <v>363.04</v>
      </c>
      <c r="BA22" s="13">
        <v>363.04</v>
      </c>
      <c r="BB22" s="13">
        <v>363.04</v>
      </c>
      <c r="BC22" s="13">
        <v>363.04</v>
      </c>
      <c r="BD22" s="13">
        <v>363.04</v>
      </c>
      <c r="BE22" s="13">
        <v>363.04</v>
      </c>
      <c r="BF22" s="13">
        <v>363.04</v>
      </c>
      <c r="BG22" s="13">
        <v>363.04</v>
      </c>
      <c r="BH22" s="16">
        <v>363.04</v>
      </c>
      <c r="BI22" s="16">
        <v>363.04</v>
      </c>
      <c r="BJ22" s="13"/>
      <c r="BK22" s="13"/>
    </row>
    <row r="23" spans="1:63" ht="31.5" x14ac:dyDescent="0.25">
      <c r="A23" s="14" t="s">
        <v>139</v>
      </c>
      <c r="B23" s="14" t="s">
        <v>269</v>
      </c>
      <c r="C23" s="13">
        <f t="shared" si="0"/>
        <v>247.82</v>
      </c>
      <c r="D23" s="13"/>
      <c r="E23" s="13">
        <v>247.82</v>
      </c>
      <c r="F23" s="13">
        <v>247.82</v>
      </c>
      <c r="G23" s="13">
        <v>247.82</v>
      </c>
      <c r="H23" s="13">
        <v>247.82</v>
      </c>
      <c r="I23" s="13">
        <v>247.82</v>
      </c>
      <c r="J23" s="13">
        <v>247.82</v>
      </c>
      <c r="K23" s="13">
        <v>247.82</v>
      </c>
      <c r="L23" s="13">
        <v>247.82</v>
      </c>
      <c r="M23" s="13">
        <v>247.82</v>
      </c>
      <c r="N23" s="13">
        <v>247.82</v>
      </c>
      <c r="O23" s="13">
        <v>247.82</v>
      </c>
      <c r="P23" s="13">
        <v>247.82</v>
      </c>
      <c r="Q23" s="13">
        <v>247.82</v>
      </c>
      <c r="R23" s="13">
        <v>247.82</v>
      </c>
      <c r="S23" s="15">
        <v>416.78</v>
      </c>
      <c r="T23" s="15">
        <v>416.78</v>
      </c>
      <c r="U23" s="15">
        <v>416.78</v>
      </c>
      <c r="V23" s="15">
        <v>416.78</v>
      </c>
      <c r="W23" s="13">
        <v>247.82</v>
      </c>
      <c r="X23" s="13">
        <v>247.82</v>
      </c>
      <c r="Y23" s="13">
        <v>247.82</v>
      </c>
      <c r="Z23" s="13">
        <v>247.82</v>
      </c>
      <c r="AA23" s="13">
        <v>247.82</v>
      </c>
      <c r="AB23" s="13">
        <v>247.82</v>
      </c>
      <c r="AC23" s="13">
        <v>247.82</v>
      </c>
      <c r="AD23" s="13">
        <v>247.82</v>
      </c>
      <c r="AE23" s="13">
        <v>247.82</v>
      </c>
      <c r="AF23" s="15">
        <v>416.78</v>
      </c>
      <c r="AG23" s="15">
        <v>416.78</v>
      </c>
      <c r="AH23" s="15">
        <v>416.78</v>
      </c>
      <c r="AI23" s="13">
        <v>247.82</v>
      </c>
      <c r="AJ23" s="13">
        <v>247.82</v>
      </c>
      <c r="AK23" s="15">
        <v>416.78</v>
      </c>
      <c r="AL23" s="15">
        <v>416.78</v>
      </c>
      <c r="AM23" s="13">
        <v>247.82</v>
      </c>
      <c r="AN23" s="13">
        <v>247.82</v>
      </c>
      <c r="AO23" s="13">
        <v>247.82</v>
      </c>
      <c r="AP23" s="13">
        <v>247.82</v>
      </c>
      <c r="AQ23" s="13">
        <v>247.82</v>
      </c>
      <c r="AR23" s="13">
        <v>247.82</v>
      </c>
      <c r="AS23" s="13">
        <v>247.82</v>
      </c>
      <c r="AT23" s="15">
        <v>416.78</v>
      </c>
      <c r="AU23" s="15">
        <v>416.78</v>
      </c>
      <c r="AV23" s="15">
        <v>416.78</v>
      </c>
      <c r="AW23" s="15">
        <v>416.78</v>
      </c>
      <c r="AX23" s="15">
        <v>416.78</v>
      </c>
      <c r="AY23" s="13">
        <v>247.82</v>
      </c>
      <c r="AZ23" s="13">
        <v>247.82</v>
      </c>
      <c r="BA23" s="13">
        <v>247.82</v>
      </c>
      <c r="BB23" s="13">
        <v>247.82</v>
      </c>
      <c r="BC23" s="13">
        <v>247.82</v>
      </c>
      <c r="BD23" s="13">
        <v>247.82</v>
      </c>
      <c r="BE23" s="13">
        <v>247.82</v>
      </c>
      <c r="BF23" s="13">
        <v>247.82</v>
      </c>
      <c r="BG23" s="13">
        <v>247.82</v>
      </c>
      <c r="BH23" s="16">
        <v>247.82</v>
      </c>
      <c r="BI23" s="16">
        <v>247.82</v>
      </c>
      <c r="BJ23" s="13"/>
      <c r="BK23" s="13"/>
    </row>
    <row r="24" spans="1:63" ht="31.5" x14ac:dyDescent="0.25">
      <c r="A24" s="14" t="s">
        <v>140</v>
      </c>
      <c r="B24" s="30" t="s">
        <v>270</v>
      </c>
      <c r="C24" s="13">
        <f t="shared" si="0"/>
        <v>275.35000000000002</v>
      </c>
      <c r="D24" s="13"/>
      <c r="E24" s="13">
        <v>275.35000000000002</v>
      </c>
      <c r="F24" s="13">
        <v>275.35000000000002</v>
      </c>
      <c r="G24" s="13">
        <v>275.35000000000002</v>
      </c>
      <c r="H24" s="13">
        <v>275.35000000000002</v>
      </c>
      <c r="I24" s="13">
        <v>275.35000000000002</v>
      </c>
      <c r="J24" s="13">
        <v>275.35000000000002</v>
      </c>
      <c r="K24" s="13">
        <v>275.35000000000002</v>
      </c>
      <c r="L24" s="13">
        <v>275.35000000000002</v>
      </c>
      <c r="M24" s="13">
        <v>275.35000000000002</v>
      </c>
      <c r="N24" s="13">
        <v>275.35000000000002</v>
      </c>
      <c r="O24" s="13">
        <v>275.35000000000002</v>
      </c>
      <c r="P24" s="13">
        <v>275.35000000000002</v>
      </c>
      <c r="Q24" s="13">
        <v>275.35000000000002</v>
      </c>
      <c r="R24" s="13">
        <v>275.35000000000002</v>
      </c>
      <c r="S24" s="15">
        <v>416.78</v>
      </c>
      <c r="T24" s="15">
        <v>416.78</v>
      </c>
      <c r="U24" s="15">
        <v>416.78</v>
      </c>
      <c r="V24" s="15">
        <v>416.78</v>
      </c>
      <c r="W24" s="13">
        <v>275.35000000000002</v>
      </c>
      <c r="X24" s="13">
        <v>275.35000000000002</v>
      </c>
      <c r="Y24" s="13">
        <v>275.35000000000002</v>
      </c>
      <c r="Z24" s="13">
        <v>275.35000000000002</v>
      </c>
      <c r="AA24" s="13">
        <v>275.35000000000002</v>
      </c>
      <c r="AB24" s="13">
        <v>275.35000000000002</v>
      </c>
      <c r="AC24" s="13">
        <v>275.35000000000002</v>
      </c>
      <c r="AD24" s="13">
        <v>275.35000000000002</v>
      </c>
      <c r="AE24" s="13">
        <v>275.35000000000002</v>
      </c>
      <c r="AF24" s="15">
        <v>416.78</v>
      </c>
      <c r="AG24" s="15">
        <v>416.78</v>
      </c>
      <c r="AH24" s="15">
        <v>416.78</v>
      </c>
      <c r="AI24" s="13">
        <v>275.35000000000002</v>
      </c>
      <c r="AJ24" s="13">
        <v>275.35000000000002</v>
      </c>
      <c r="AK24" s="15">
        <v>416.78</v>
      </c>
      <c r="AL24" s="15">
        <v>416.78</v>
      </c>
      <c r="AM24" s="13">
        <v>275.35000000000002</v>
      </c>
      <c r="AN24" s="13">
        <v>275.35000000000002</v>
      </c>
      <c r="AO24" s="13">
        <v>275.35000000000002</v>
      </c>
      <c r="AP24" s="13">
        <v>275.35000000000002</v>
      </c>
      <c r="AQ24" s="13">
        <v>275.35000000000002</v>
      </c>
      <c r="AR24" s="13">
        <v>275.35000000000002</v>
      </c>
      <c r="AS24" s="13">
        <v>275.35000000000002</v>
      </c>
      <c r="AT24" s="15">
        <v>416.78</v>
      </c>
      <c r="AU24" s="15">
        <v>416.78</v>
      </c>
      <c r="AV24" s="15">
        <v>416.78</v>
      </c>
      <c r="AW24" s="15">
        <v>416.78</v>
      </c>
      <c r="AX24" s="15">
        <v>416.78</v>
      </c>
      <c r="AY24" s="13">
        <v>275.35000000000002</v>
      </c>
      <c r="AZ24" s="13">
        <v>275.35000000000002</v>
      </c>
      <c r="BA24" s="13">
        <v>275.35000000000002</v>
      </c>
      <c r="BB24" s="13">
        <v>275.35000000000002</v>
      </c>
      <c r="BC24" s="13">
        <v>275.35000000000002</v>
      </c>
      <c r="BD24" s="13">
        <v>275.35000000000002</v>
      </c>
      <c r="BE24" s="13">
        <v>275.35000000000002</v>
      </c>
      <c r="BF24" s="13">
        <v>275.35000000000002</v>
      </c>
      <c r="BG24" s="13">
        <v>275.35000000000002</v>
      </c>
      <c r="BH24" s="16">
        <v>275.35000000000002</v>
      </c>
      <c r="BI24" s="16">
        <v>275.35000000000002</v>
      </c>
      <c r="BJ24" s="13"/>
      <c r="BK24" s="13"/>
    </row>
    <row r="25" spans="1:63" ht="31.5" x14ac:dyDescent="0.25">
      <c r="A25" s="14" t="s">
        <v>141</v>
      </c>
      <c r="B25" s="30" t="s">
        <v>271</v>
      </c>
      <c r="C25" s="13">
        <f t="shared" si="0"/>
        <v>298.60000000000002</v>
      </c>
      <c r="D25" s="13"/>
      <c r="E25" s="13">
        <v>298.60000000000002</v>
      </c>
      <c r="F25" s="13">
        <v>298.60000000000002</v>
      </c>
      <c r="G25" s="13">
        <v>298.60000000000002</v>
      </c>
      <c r="H25" s="13">
        <v>298.60000000000002</v>
      </c>
      <c r="I25" s="13">
        <v>298.60000000000002</v>
      </c>
      <c r="J25" s="13">
        <v>298.60000000000002</v>
      </c>
      <c r="K25" s="13">
        <v>298.60000000000002</v>
      </c>
      <c r="L25" s="13">
        <v>298.60000000000002</v>
      </c>
      <c r="M25" s="13">
        <v>298.60000000000002</v>
      </c>
      <c r="N25" s="13">
        <v>298.60000000000002</v>
      </c>
      <c r="O25" s="13">
        <v>298.60000000000002</v>
      </c>
      <c r="P25" s="13">
        <v>298.60000000000002</v>
      </c>
      <c r="Q25" s="13">
        <v>298.60000000000002</v>
      </c>
      <c r="R25" s="13">
        <v>298.60000000000002</v>
      </c>
      <c r="S25" s="15">
        <v>416.78</v>
      </c>
      <c r="T25" s="15">
        <v>416.78</v>
      </c>
      <c r="U25" s="15">
        <v>416.78</v>
      </c>
      <c r="V25" s="15">
        <v>416.78</v>
      </c>
      <c r="W25" s="13">
        <v>298.60000000000002</v>
      </c>
      <c r="X25" s="13">
        <v>298.60000000000002</v>
      </c>
      <c r="Y25" s="13">
        <v>298.60000000000002</v>
      </c>
      <c r="Z25" s="13">
        <v>298.60000000000002</v>
      </c>
      <c r="AA25" s="13">
        <v>298.60000000000002</v>
      </c>
      <c r="AB25" s="13">
        <v>298.60000000000002</v>
      </c>
      <c r="AC25" s="13">
        <v>298.60000000000002</v>
      </c>
      <c r="AD25" s="13">
        <v>298.60000000000002</v>
      </c>
      <c r="AE25" s="13">
        <v>298.60000000000002</v>
      </c>
      <c r="AF25" s="15">
        <v>416.78</v>
      </c>
      <c r="AG25" s="15">
        <v>416.78</v>
      </c>
      <c r="AH25" s="15">
        <v>416.78</v>
      </c>
      <c r="AI25" s="13">
        <v>298.60000000000002</v>
      </c>
      <c r="AJ25" s="13">
        <v>298.60000000000002</v>
      </c>
      <c r="AK25" s="15">
        <v>416.78</v>
      </c>
      <c r="AL25" s="15">
        <v>416.78</v>
      </c>
      <c r="AM25" s="13">
        <v>298.60000000000002</v>
      </c>
      <c r="AN25" s="13">
        <v>298.60000000000002</v>
      </c>
      <c r="AO25" s="13">
        <v>298.60000000000002</v>
      </c>
      <c r="AP25" s="13">
        <v>298.60000000000002</v>
      </c>
      <c r="AQ25" s="13">
        <v>298.60000000000002</v>
      </c>
      <c r="AR25" s="13">
        <v>298.60000000000002</v>
      </c>
      <c r="AS25" s="13">
        <v>298.60000000000002</v>
      </c>
      <c r="AT25" s="15">
        <v>416.78</v>
      </c>
      <c r="AU25" s="15">
        <v>416.78</v>
      </c>
      <c r="AV25" s="15">
        <v>416.78</v>
      </c>
      <c r="AW25" s="15">
        <v>416.78</v>
      </c>
      <c r="AX25" s="15">
        <v>416.78</v>
      </c>
      <c r="AY25" s="13">
        <v>298.60000000000002</v>
      </c>
      <c r="AZ25" s="13">
        <v>298.60000000000002</v>
      </c>
      <c r="BA25" s="13">
        <v>298.60000000000002</v>
      </c>
      <c r="BB25" s="13">
        <v>298.60000000000002</v>
      </c>
      <c r="BC25" s="13">
        <v>298.60000000000002</v>
      </c>
      <c r="BD25" s="13">
        <v>298.60000000000002</v>
      </c>
      <c r="BE25" s="13">
        <v>298.60000000000002</v>
      </c>
      <c r="BF25" s="13">
        <v>298.60000000000002</v>
      </c>
      <c r="BG25" s="13">
        <v>298.60000000000002</v>
      </c>
      <c r="BH25" s="16">
        <v>298.60000000000002</v>
      </c>
      <c r="BI25" s="16">
        <v>298.60000000000002</v>
      </c>
      <c r="BJ25" s="13"/>
      <c r="BK25" s="13"/>
    </row>
    <row r="26" spans="1:63" x14ac:dyDescent="0.25">
      <c r="A26" s="14" t="s">
        <v>142</v>
      </c>
      <c r="B26" s="31" t="s">
        <v>243</v>
      </c>
      <c r="C26" s="13">
        <f t="shared" si="0"/>
        <v>874.49</v>
      </c>
      <c r="D26" s="13"/>
      <c r="E26" s="13">
        <v>874.49</v>
      </c>
      <c r="F26" s="13">
        <v>874.49</v>
      </c>
      <c r="G26" s="13">
        <v>874.49</v>
      </c>
      <c r="H26" s="13">
        <v>874.49</v>
      </c>
      <c r="I26" s="13">
        <v>874.49</v>
      </c>
      <c r="J26" s="13">
        <v>874.49</v>
      </c>
      <c r="K26" s="13">
        <v>874.49</v>
      </c>
      <c r="L26" s="13">
        <v>874.49</v>
      </c>
      <c r="M26" s="13">
        <v>874.49</v>
      </c>
      <c r="N26" s="13">
        <v>874.49</v>
      </c>
      <c r="O26" s="13">
        <v>874.49</v>
      </c>
      <c r="P26" s="13">
        <v>874.49</v>
      </c>
      <c r="Q26" s="13">
        <v>874.49</v>
      </c>
      <c r="R26" s="13">
        <v>874.49</v>
      </c>
      <c r="S26" s="15">
        <v>327.36</v>
      </c>
      <c r="T26" s="15">
        <v>327.36</v>
      </c>
      <c r="U26" s="15">
        <v>327.36</v>
      </c>
      <c r="V26" s="15">
        <v>327.36</v>
      </c>
      <c r="W26" s="13">
        <v>874.49</v>
      </c>
      <c r="X26" s="13">
        <v>874.49</v>
      </c>
      <c r="Y26" s="13">
        <v>874.49</v>
      </c>
      <c r="Z26" s="13">
        <v>874.49</v>
      </c>
      <c r="AA26" s="13">
        <v>874.49</v>
      </c>
      <c r="AB26" s="13">
        <v>874.49</v>
      </c>
      <c r="AC26" s="13">
        <v>874.49</v>
      </c>
      <c r="AD26" s="13">
        <v>874.49</v>
      </c>
      <c r="AE26" s="13">
        <v>874.49</v>
      </c>
      <c r="AF26" s="15">
        <v>327.36</v>
      </c>
      <c r="AG26" s="15">
        <v>327.36</v>
      </c>
      <c r="AH26" s="15">
        <v>327.36</v>
      </c>
      <c r="AI26" s="13">
        <v>874.49</v>
      </c>
      <c r="AJ26" s="13">
        <v>874.49</v>
      </c>
      <c r="AK26" s="15">
        <v>327.36</v>
      </c>
      <c r="AL26" s="15">
        <v>327.36</v>
      </c>
      <c r="AM26" s="13">
        <v>874.49</v>
      </c>
      <c r="AN26" s="13">
        <v>874.49</v>
      </c>
      <c r="AO26" s="13">
        <v>874.49</v>
      </c>
      <c r="AP26" s="13">
        <v>874.49</v>
      </c>
      <c r="AQ26" s="13">
        <v>874.49</v>
      </c>
      <c r="AR26" s="13">
        <v>874.49</v>
      </c>
      <c r="AS26" s="13">
        <v>874.49</v>
      </c>
      <c r="AT26" s="15">
        <v>327.36</v>
      </c>
      <c r="AU26" s="15">
        <v>327.36</v>
      </c>
      <c r="AV26" s="15">
        <v>327.36</v>
      </c>
      <c r="AW26" s="15">
        <v>327.36</v>
      </c>
      <c r="AX26" s="15">
        <v>327.36</v>
      </c>
      <c r="AY26" s="13">
        <v>874.49</v>
      </c>
      <c r="AZ26" s="13">
        <v>874.49</v>
      </c>
      <c r="BA26" s="13">
        <v>874.49</v>
      </c>
      <c r="BB26" s="13">
        <v>874.49</v>
      </c>
      <c r="BC26" s="13">
        <v>874.49</v>
      </c>
      <c r="BD26" s="13">
        <v>874.49</v>
      </c>
      <c r="BE26" s="13">
        <v>874.49</v>
      </c>
      <c r="BF26" s="13">
        <v>874.49</v>
      </c>
      <c r="BG26" s="13">
        <v>874.49</v>
      </c>
      <c r="BH26" s="16">
        <v>874.49</v>
      </c>
      <c r="BI26" s="16">
        <v>874.49</v>
      </c>
      <c r="BJ26" s="13"/>
      <c r="BK26" s="13"/>
    </row>
    <row r="27" spans="1:63" x14ac:dyDescent="0.25">
      <c r="A27" s="14" t="s">
        <v>143</v>
      </c>
      <c r="B27" s="31" t="s">
        <v>244</v>
      </c>
      <c r="C27" s="13">
        <f t="shared" si="0"/>
        <v>2513.25</v>
      </c>
      <c r="D27" s="13"/>
      <c r="E27" s="13">
        <v>2513.25</v>
      </c>
      <c r="F27" s="13">
        <v>2513.25</v>
      </c>
      <c r="G27" s="13">
        <v>2513.25</v>
      </c>
      <c r="H27" s="13">
        <v>2513.25</v>
      </c>
      <c r="I27" s="13">
        <v>2513.25</v>
      </c>
      <c r="J27" s="13">
        <v>2513.25</v>
      </c>
      <c r="K27" s="13">
        <v>2513.25</v>
      </c>
      <c r="L27" s="13">
        <v>2513.25</v>
      </c>
      <c r="M27" s="13">
        <v>2513.25</v>
      </c>
      <c r="N27" s="13">
        <v>2513.25</v>
      </c>
      <c r="O27" s="13">
        <v>2513.25</v>
      </c>
      <c r="P27" s="13">
        <v>2513.25</v>
      </c>
      <c r="Q27" s="13">
        <v>2513.25</v>
      </c>
      <c r="R27" s="13">
        <v>2513.25</v>
      </c>
      <c r="S27" s="15">
        <v>722.96</v>
      </c>
      <c r="T27" s="15">
        <v>722.96</v>
      </c>
      <c r="U27" s="15">
        <v>722.96</v>
      </c>
      <c r="V27" s="15">
        <v>722.96</v>
      </c>
      <c r="W27" s="13">
        <v>2513.25</v>
      </c>
      <c r="X27" s="13">
        <v>2513.25</v>
      </c>
      <c r="Y27" s="13">
        <v>2513.25</v>
      </c>
      <c r="Z27" s="13">
        <v>2513.25</v>
      </c>
      <c r="AA27" s="13">
        <v>2513.25</v>
      </c>
      <c r="AB27" s="13">
        <v>2513.25</v>
      </c>
      <c r="AC27" s="13">
        <v>2513.25</v>
      </c>
      <c r="AD27" s="13">
        <v>2513.25</v>
      </c>
      <c r="AE27" s="13">
        <v>2513.25</v>
      </c>
      <c r="AF27" s="15">
        <v>722.96</v>
      </c>
      <c r="AG27" s="15">
        <v>722.96</v>
      </c>
      <c r="AH27" s="15">
        <v>722.96</v>
      </c>
      <c r="AI27" s="13">
        <v>2513.25</v>
      </c>
      <c r="AJ27" s="13">
        <v>2513.25</v>
      </c>
      <c r="AK27" s="15">
        <v>722.96</v>
      </c>
      <c r="AL27" s="15">
        <v>722.96</v>
      </c>
      <c r="AM27" s="13">
        <v>2513.25</v>
      </c>
      <c r="AN27" s="13">
        <v>2513.25</v>
      </c>
      <c r="AO27" s="13">
        <v>2513.25</v>
      </c>
      <c r="AP27" s="13">
        <v>2513.25</v>
      </c>
      <c r="AQ27" s="13">
        <v>2513.25</v>
      </c>
      <c r="AR27" s="13">
        <v>2513.25</v>
      </c>
      <c r="AS27" s="13">
        <v>2513.25</v>
      </c>
      <c r="AT27" s="15">
        <v>722.96</v>
      </c>
      <c r="AU27" s="15">
        <v>722.96</v>
      </c>
      <c r="AV27" s="15">
        <v>722.96</v>
      </c>
      <c r="AW27" s="15">
        <v>722.96</v>
      </c>
      <c r="AX27" s="15">
        <v>722.96</v>
      </c>
      <c r="AY27" s="13">
        <v>2513.25</v>
      </c>
      <c r="AZ27" s="13">
        <v>2513.25</v>
      </c>
      <c r="BA27" s="13">
        <v>2513.25</v>
      </c>
      <c r="BB27" s="13">
        <v>2513.25</v>
      </c>
      <c r="BC27" s="13">
        <v>2513.25</v>
      </c>
      <c r="BD27" s="13">
        <v>2513.25</v>
      </c>
      <c r="BE27" s="13">
        <v>2513.25</v>
      </c>
      <c r="BF27" s="13">
        <v>2513.25</v>
      </c>
      <c r="BG27" s="13">
        <v>2513.25</v>
      </c>
      <c r="BH27" s="16">
        <v>2513.25</v>
      </c>
      <c r="BI27" s="16">
        <v>2513.25</v>
      </c>
      <c r="BJ27" s="13"/>
      <c r="BK27" s="13"/>
    </row>
    <row r="28" spans="1:63" x14ac:dyDescent="0.25">
      <c r="A28" s="14" t="s">
        <v>144</v>
      </c>
      <c r="B28" s="32" t="s">
        <v>245</v>
      </c>
      <c r="C28" s="13">
        <f t="shared" si="0"/>
        <v>356.13</v>
      </c>
      <c r="D28" s="13"/>
      <c r="E28" s="13">
        <v>356.13</v>
      </c>
      <c r="F28" s="13">
        <v>356.13</v>
      </c>
      <c r="G28" s="13">
        <v>356.13</v>
      </c>
      <c r="H28" s="13">
        <v>356.13</v>
      </c>
      <c r="I28" s="13">
        <v>356.13</v>
      </c>
      <c r="J28" s="13">
        <v>356.13</v>
      </c>
      <c r="K28" s="13">
        <v>356.13</v>
      </c>
      <c r="L28" s="13">
        <v>356.13</v>
      </c>
      <c r="M28" s="13">
        <v>356.13</v>
      </c>
      <c r="N28" s="13">
        <v>356.13</v>
      </c>
      <c r="O28" s="13">
        <v>356.13</v>
      </c>
      <c r="P28" s="13">
        <v>356.13</v>
      </c>
      <c r="Q28" s="13">
        <v>356.13</v>
      </c>
      <c r="R28" s="13">
        <v>356.13</v>
      </c>
      <c r="S28" s="15">
        <v>416.78</v>
      </c>
      <c r="T28" s="15">
        <v>416.78</v>
      </c>
      <c r="U28" s="15">
        <v>416.78</v>
      </c>
      <c r="V28" s="15">
        <v>416.78</v>
      </c>
      <c r="W28" s="13">
        <v>356.13</v>
      </c>
      <c r="X28" s="13">
        <v>356.13</v>
      </c>
      <c r="Y28" s="13">
        <v>356.13</v>
      </c>
      <c r="Z28" s="13">
        <v>356.13</v>
      </c>
      <c r="AA28" s="13">
        <v>356.13</v>
      </c>
      <c r="AB28" s="13">
        <v>356.13</v>
      </c>
      <c r="AC28" s="13">
        <v>356.13</v>
      </c>
      <c r="AD28" s="13">
        <v>356.13</v>
      </c>
      <c r="AE28" s="13">
        <v>356.13</v>
      </c>
      <c r="AF28" s="15">
        <v>416.78</v>
      </c>
      <c r="AG28" s="15">
        <v>416.78</v>
      </c>
      <c r="AH28" s="15">
        <v>416.78</v>
      </c>
      <c r="AI28" s="13">
        <v>356.13</v>
      </c>
      <c r="AJ28" s="13">
        <v>356.13</v>
      </c>
      <c r="AK28" s="15">
        <v>416.78</v>
      </c>
      <c r="AL28" s="15">
        <v>416.78</v>
      </c>
      <c r="AM28" s="13">
        <v>356.13</v>
      </c>
      <c r="AN28" s="13">
        <v>356.13</v>
      </c>
      <c r="AO28" s="13">
        <v>356.13</v>
      </c>
      <c r="AP28" s="13">
        <v>356.13</v>
      </c>
      <c r="AQ28" s="13">
        <v>356.13</v>
      </c>
      <c r="AR28" s="13">
        <v>356.13</v>
      </c>
      <c r="AS28" s="13">
        <v>356.13</v>
      </c>
      <c r="AT28" s="15">
        <v>416.78</v>
      </c>
      <c r="AU28" s="15">
        <v>416.78</v>
      </c>
      <c r="AV28" s="15">
        <v>416.78</v>
      </c>
      <c r="AW28" s="15">
        <v>416.78</v>
      </c>
      <c r="AX28" s="15">
        <v>416.78</v>
      </c>
      <c r="AY28" s="13">
        <v>356.13</v>
      </c>
      <c r="AZ28" s="13">
        <v>356.13</v>
      </c>
      <c r="BA28" s="13">
        <v>356.13</v>
      </c>
      <c r="BB28" s="13">
        <v>356.13</v>
      </c>
      <c r="BC28" s="13">
        <v>356.13</v>
      </c>
      <c r="BD28" s="13">
        <v>356.13</v>
      </c>
      <c r="BE28" s="13">
        <v>356.13</v>
      </c>
      <c r="BF28" s="13">
        <v>356.13</v>
      </c>
      <c r="BG28" s="13">
        <v>356.13</v>
      </c>
      <c r="BH28" s="16">
        <v>356.13</v>
      </c>
      <c r="BI28" s="16">
        <v>356.13</v>
      </c>
      <c r="BJ28" s="13"/>
      <c r="BK28" s="13"/>
    </row>
    <row r="29" spans="1:63" x14ac:dyDescent="0.25">
      <c r="A29" s="14" t="s">
        <v>145</v>
      </c>
      <c r="B29" s="31" t="s">
        <v>246</v>
      </c>
      <c r="C29" s="13">
        <f t="shared" si="0"/>
        <v>1938.01</v>
      </c>
      <c r="D29" s="13"/>
      <c r="E29" s="13">
        <v>1938.01</v>
      </c>
      <c r="F29" s="13">
        <v>1938.01</v>
      </c>
      <c r="G29" s="13">
        <v>1938.01</v>
      </c>
      <c r="H29" s="13">
        <v>1938.01</v>
      </c>
      <c r="I29" s="13">
        <v>1938.01</v>
      </c>
      <c r="J29" s="13">
        <v>1938.01</v>
      </c>
      <c r="K29" s="13">
        <v>1938.01</v>
      </c>
      <c r="L29" s="13">
        <v>1938.01</v>
      </c>
      <c r="M29" s="13">
        <v>1938.01</v>
      </c>
      <c r="N29" s="13">
        <v>1938.01</v>
      </c>
      <c r="O29" s="13">
        <v>1938.01</v>
      </c>
      <c r="P29" s="13">
        <v>1938.01</v>
      </c>
      <c r="Q29" s="13">
        <v>1938.01</v>
      </c>
      <c r="R29" s="13">
        <v>1938.01</v>
      </c>
      <c r="S29" s="15">
        <v>2690.38</v>
      </c>
      <c r="T29" s="15">
        <v>2690.38</v>
      </c>
      <c r="U29" s="15">
        <v>2690.38</v>
      </c>
      <c r="V29" s="15">
        <v>2690.38</v>
      </c>
      <c r="W29" s="13">
        <v>1938.01</v>
      </c>
      <c r="X29" s="13">
        <v>1938.01</v>
      </c>
      <c r="Y29" s="13">
        <v>1938.01</v>
      </c>
      <c r="Z29" s="13">
        <v>1938.01</v>
      </c>
      <c r="AA29" s="13">
        <v>1938.01</v>
      </c>
      <c r="AB29" s="13">
        <v>1938.01</v>
      </c>
      <c r="AC29" s="13">
        <v>1938.01</v>
      </c>
      <c r="AD29" s="13">
        <v>1938.01</v>
      </c>
      <c r="AE29" s="13">
        <v>1938.01</v>
      </c>
      <c r="AF29" s="15">
        <v>2690.38</v>
      </c>
      <c r="AG29" s="15">
        <v>2690.38</v>
      </c>
      <c r="AH29" s="15">
        <v>2690.38</v>
      </c>
      <c r="AI29" s="13">
        <v>1938.01</v>
      </c>
      <c r="AJ29" s="13">
        <v>1938.01</v>
      </c>
      <c r="AK29" s="15">
        <v>2690.38</v>
      </c>
      <c r="AL29" s="15">
        <v>2690.38</v>
      </c>
      <c r="AM29" s="13">
        <v>1938.01</v>
      </c>
      <c r="AN29" s="13">
        <v>1938.01</v>
      </c>
      <c r="AO29" s="13">
        <v>1938.01</v>
      </c>
      <c r="AP29" s="13">
        <v>1938.01</v>
      </c>
      <c r="AQ29" s="13">
        <v>1938.01</v>
      </c>
      <c r="AR29" s="13">
        <v>1938.01</v>
      </c>
      <c r="AS29" s="13">
        <v>1938.01</v>
      </c>
      <c r="AT29" s="15">
        <v>2690.38</v>
      </c>
      <c r="AU29" s="15">
        <v>2690.38</v>
      </c>
      <c r="AV29" s="15">
        <v>2690.38</v>
      </c>
      <c r="AW29" s="15">
        <v>2690.38</v>
      </c>
      <c r="AX29" s="15">
        <v>2690.38</v>
      </c>
      <c r="AY29" s="13">
        <v>1938.01</v>
      </c>
      <c r="AZ29" s="13">
        <v>1938.01</v>
      </c>
      <c r="BA29" s="13">
        <v>1938.01</v>
      </c>
      <c r="BB29" s="13">
        <v>1938.01</v>
      </c>
      <c r="BC29" s="13">
        <v>1938.01</v>
      </c>
      <c r="BD29" s="13">
        <v>1938.01</v>
      </c>
      <c r="BE29" s="13">
        <v>1938.01</v>
      </c>
      <c r="BF29" s="13">
        <v>1938.01</v>
      </c>
      <c r="BG29" s="13">
        <v>1938.01</v>
      </c>
      <c r="BH29" s="16">
        <v>1938.01</v>
      </c>
      <c r="BI29" s="16">
        <v>1938.01</v>
      </c>
      <c r="BJ29" s="13"/>
      <c r="BK29" s="13"/>
    </row>
    <row r="30" spans="1:63" x14ac:dyDescent="0.25">
      <c r="A30" s="14" t="s">
        <v>146</v>
      </c>
      <c r="B30" s="31" t="s">
        <v>247</v>
      </c>
      <c r="C30" s="13">
        <f t="shared" si="0"/>
        <v>275.35000000000002</v>
      </c>
      <c r="D30" s="13"/>
      <c r="E30" s="13">
        <v>275.35000000000002</v>
      </c>
      <c r="F30" s="13">
        <v>275.35000000000002</v>
      </c>
      <c r="G30" s="13">
        <v>275.35000000000002</v>
      </c>
      <c r="H30" s="13">
        <v>275.35000000000002</v>
      </c>
      <c r="I30" s="13">
        <v>275.35000000000002</v>
      </c>
      <c r="J30" s="13">
        <v>275.35000000000002</v>
      </c>
      <c r="K30" s="13">
        <v>275.35000000000002</v>
      </c>
      <c r="L30" s="13">
        <v>275.35000000000002</v>
      </c>
      <c r="M30" s="13">
        <v>275.35000000000002</v>
      </c>
      <c r="N30" s="13">
        <v>275.35000000000002</v>
      </c>
      <c r="O30" s="13">
        <v>275.35000000000002</v>
      </c>
      <c r="P30" s="13">
        <v>275.35000000000002</v>
      </c>
      <c r="Q30" s="13">
        <v>275.35000000000002</v>
      </c>
      <c r="R30" s="13">
        <v>275.35000000000002</v>
      </c>
      <c r="S30" s="15">
        <v>416.78</v>
      </c>
      <c r="T30" s="15">
        <v>416.78</v>
      </c>
      <c r="U30" s="15">
        <v>416.78</v>
      </c>
      <c r="V30" s="15">
        <v>416.78</v>
      </c>
      <c r="W30" s="13">
        <v>275.35000000000002</v>
      </c>
      <c r="X30" s="13">
        <v>275.35000000000002</v>
      </c>
      <c r="Y30" s="13">
        <v>275.35000000000002</v>
      </c>
      <c r="Z30" s="13">
        <v>275.35000000000002</v>
      </c>
      <c r="AA30" s="13">
        <v>275.35000000000002</v>
      </c>
      <c r="AB30" s="13">
        <v>275.35000000000002</v>
      </c>
      <c r="AC30" s="13">
        <v>275.35000000000002</v>
      </c>
      <c r="AD30" s="13">
        <v>275.35000000000002</v>
      </c>
      <c r="AE30" s="13">
        <v>275.35000000000002</v>
      </c>
      <c r="AF30" s="15">
        <v>416.78</v>
      </c>
      <c r="AG30" s="15">
        <v>416.78</v>
      </c>
      <c r="AH30" s="15">
        <v>416.78</v>
      </c>
      <c r="AI30" s="13">
        <v>275.35000000000002</v>
      </c>
      <c r="AJ30" s="13">
        <v>275.35000000000002</v>
      </c>
      <c r="AK30" s="15">
        <v>416.78</v>
      </c>
      <c r="AL30" s="15">
        <v>416.78</v>
      </c>
      <c r="AM30" s="13">
        <v>275.35000000000002</v>
      </c>
      <c r="AN30" s="13">
        <v>275.35000000000002</v>
      </c>
      <c r="AO30" s="13">
        <v>275.35000000000002</v>
      </c>
      <c r="AP30" s="13">
        <v>275.35000000000002</v>
      </c>
      <c r="AQ30" s="13">
        <v>275.35000000000002</v>
      </c>
      <c r="AR30" s="13">
        <v>275.35000000000002</v>
      </c>
      <c r="AS30" s="13">
        <v>275.35000000000002</v>
      </c>
      <c r="AT30" s="15">
        <v>416.78</v>
      </c>
      <c r="AU30" s="15">
        <v>416.78</v>
      </c>
      <c r="AV30" s="15">
        <v>416.78</v>
      </c>
      <c r="AW30" s="15">
        <v>416.78</v>
      </c>
      <c r="AX30" s="15">
        <v>416.78</v>
      </c>
      <c r="AY30" s="13">
        <v>275.35000000000002</v>
      </c>
      <c r="AZ30" s="13">
        <v>275.35000000000002</v>
      </c>
      <c r="BA30" s="13">
        <v>275.35000000000002</v>
      </c>
      <c r="BB30" s="13">
        <v>275.35000000000002</v>
      </c>
      <c r="BC30" s="13">
        <v>275.35000000000002</v>
      </c>
      <c r="BD30" s="13">
        <v>275.35000000000002</v>
      </c>
      <c r="BE30" s="13">
        <v>275.35000000000002</v>
      </c>
      <c r="BF30" s="13">
        <v>275.35000000000002</v>
      </c>
      <c r="BG30" s="13">
        <v>275.35000000000002</v>
      </c>
      <c r="BH30" s="16">
        <v>275.35000000000002</v>
      </c>
      <c r="BI30" s="16">
        <v>275.35000000000002</v>
      </c>
      <c r="BJ30" s="13"/>
      <c r="BK30" s="13"/>
    </row>
    <row r="31" spans="1:63" x14ac:dyDescent="0.25">
      <c r="A31" s="14" t="s">
        <v>147</v>
      </c>
      <c r="B31" s="31" t="s">
        <v>248</v>
      </c>
      <c r="C31" s="13">
        <f t="shared" si="0"/>
        <v>840.65</v>
      </c>
      <c r="D31" s="13"/>
      <c r="E31" s="13">
        <v>840.65</v>
      </c>
      <c r="F31" s="13">
        <v>840.65</v>
      </c>
      <c r="G31" s="13">
        <v>840.65</v>
      </c>
      <c r="H31" s="13">
        <v>840.65</v>
      </c>
      <c r="I31" s="13">
        <v>840.65</v>
      </c>
      <c r="J31" s="13">
        <v>840.65</v>
      </c>
      <c r="K31" s="13">
        <v>840.65</v>
      </c>
      <c r="L31" s="13">
        <v>840.65</v>
      </c>
      <c r="M31" s="13">
        <v>840.65</v>
      </c>
      <c r="N31" s="13">
        <v>840.65</v>
      </c>
      <c r="O31" s="13">
        <v>840.65</v>
      </c>
      <c r="P31" s="13">
        <v>840.65</v>
      </c>
      <c r="Q31" s="13">
        <v>840.65</v>
      </c>
      <c r="R31" s="13">
        <v>840.65</v>
      </c>
      <c r="S31" s="15">
        <v>867.49</v>
      </c>
      <c r="T31" s="15">
        <v>867.49</v>
      </c>
      <c r="U31" s="15">
        <v>867.49</v>
      </c>
      <c r="V31" s="15">
        <v>867.49</v>
      </c>
      <c r="W31" s="13">
        <v>840.65</v>
      </c>
      <c r="X31" s="13">
        <v>840.65</v>
      </c>
      <c r="Y31" s="13">
        <v>840.65</v>
      </c>
      <c r="Z31" s="13">
        <v>840.65</v>
      </c>
      <c r="AA31" s="13">
        <v>840.65</v>
      </c>
      <c r="AB31" s="13">
        <v>840.65</v>
      </c>
      <c r="AC31" s="13">
        <v>840.65</v>
      </c>
      <c r="AD31" s="13">
        <v>840.65</v>
      </c>
      <c r="AE31" s="13">
        <v>840.65</v>
      </c>
      <c r="AF31" s="15">
        <v>867.49</v>
      </c>
      <c r="AG31" s="15">
        <v>867.49</v>
      </c>
      <c r="AH31" s="15">
        <v>867.49</v>
      </c>
      <c r="AI31" s="13">
        <v>840.65</v>
      </c>
      <c r="AJ31" s="13">
        <v>840.65</v>
      </c>
      <c r="AK31" s="15">
        <v>867.49</v>
      </c>
      <c r="AL31" s="15">
        <v>867.49</v>
      </c>
      <c r="AM31" s="13">
        <v>840.65</v>
      </c>
      <c r="AN31" s="13">
        <v>840.65</v>
      </c>
      <c r="AO31" s="13">
        <v>840.65</v>
      </c>
      <c r="AP31" s="13">
        <v>840.65</v>
      </c>
      <c r="AQ31" s="13">
        <v>840.65</v>
      </c>
      <c r="AR31" s="13">
        <v>840.65</v>
      </c>
      <c r="AS31" s="13">
        <v>840.65</v>
      </c>
      <c r="AT31" s="15">
        <v>867.49</v>
      </c>
      <c r="AU31" s="15">
        <v>867.49</v>
      </c>
      <c r="AV31" s="15">
        <v>867.49</v>
      </c>
      <c r="AW31" s="15">
        <v>867.49</v>
      </c>
      <c r="AX31" s="15">
        <v>867.49</v>
      </c>
      <c r="AY31" s="13">
        <v>840.65</v>
      </c>
      <c r="AZ31" s="13">
        <v>840.65</v>
      </c>
      <c r="BA31" s="13">
        <v>840.65</v>
      </c>
      <c r="BB31" s="13">
        <v>840.65</v>
      </c>
      <c r="BC31" s="13">
        <v>840.65</v>
      </c>
      <c r="BD31" s="13">
        <v>840.65</v>
      </c>
      <c r="BE31" s="13">
        <v>840.65</v>
      </c>
      <c r="BF31" s="13">
        <v>840.65</v>
      </c>
      <c r="BG31" s="13">
        <v>840.65</v>
      </c>
      <c r="BH31" s="16">
        <v>840.65</v>
      </c>
      <c r="BI31" s="16">
        <v>840.65</v>
      </c>
      <c r="BJ31" s="13"/>
      <c r="BK31" s="13"/>
    </row>
    <row r="32" spans="1:63" x14ac:dyDescent="0.25">
      <c r="A32" s="14" t="s">
        <v>148</v>
      </c>
      <c r="B32" s="31" t="s">
        <v>249</v>
      </c>
      <c r="C32" s="13">
        <f t="shared" si="0"/>
        <v>2753.25</v>
      </c>
      <c r="D32" s="13"/>
      <c r="E32" s="13">
        <v>2753.25</v>
      </c>
      <c r="F32" s="13">
        <v>2753.25</v>
      </c>
      <c r="G32" s="13">
        <v>2753.25</v>
      </c>
      <c r="H32" s="13">
        <v>2753.25</v>
      </c>
      <c r="I32" s="13">
        <v>2753.25</v>
      </c>
      <c r="J32" s="13">
        <v>2753.25</v>
      </c>
      <c r="K32" s="13">
        <v>2753.25</v>
      </c>
      <c r="L32" s="13">
        <v>2753.25</v>
      </c>
      <c r="M32" s="13">
        <v>2753.25</v>
      </c>
      <c r="N32" s="13">
        <v>2753.25</v>
      </c>
      <c r="O32" s="13">
        <v>2753.25</v>
      </c>
      <c r="P32" s="13">
        <v>2753.25</v>
      </c>
      <c r="Q32" s="13">
        <v>2753.25</v>
      </c>
      <c r="R32" s="13">
        <v>2753.25</v>
      </c>
      <c r="S32" s="15">
        <v>2840.75</v>
      </c>
      <c r="T32" s="15">
        <v>2840.75</v>
      </c>
      <c r="U32" s="15">
        <v>2840.75</v>
      </c>
      <c r="V32" s="15">
        <v>2840.75</v>
      </c>
      <c r="W32" s="13">
        <v>2753.25</v>
      </c>
      <c r="X32" s="13">
        <v>2753.25</v>
      </c>
      <c r="Y32" s="13">
        <v>2753.25</v>
      </c>
      <c r="Z32" s="13">
        <v>2753.25</v>
      </c>
      <c r="AA32" s="13">
        <v>2753.25</v>
      </c>
      <c r="AB32" s="13">
        <v>2753.25</v>
      </c>
      <c r="AC32" s="13">
        <v>2753.25</v>
      </c>
      <c r="AD32" s="13">
        <v>2753.25</v>
      </c>
      <c r="AE32" s="13">
        <v>2753.25</v>
      </c>
      <c r="AF32" s="15">
        <v>2840.75</v>
      </c>
      <c r="AG32" s="15">
        <v>2840.75</v>
      </c>
      <c r="AH32" s="15">
        <v>2840.75</v>
      </c>
      <c r="AI32" s="13">
        <v>2753.25</v>
      </c>
      <c r="AJ32" s="13">
        <v>2753.25</v>
      </c>
      <c r="AK32" s="15">
        <v>2840.75</v>
      </c>
      <c r="AL32" s="15">
        <v>2840.75</v>
      </c>
      <c r="AM32" s="13">
        <v>2753.25</v>
      </c>
      <c r="AN32" s="13">
        <v>2753.25</v>
      </c>
      <c r="AO32" s="13">
        <v>2753.25</v>
      </c>
      <c r="AP32" s="13">
        <v>2753.25</v>
      </c>
      <c r="AQ32" s="13">
        <v>2753.25</v>
      </c>
      <c r="AR32" s="13">
        <v>2753.25</v>
      </c>
      <c r="AS32" s="13">
        <v>2753.25</v>
      </c>
      <c r="AT32" s="15">
        <v>2840.75</v>
      </c>
      <c r="AU32" s="15">
        <v>2840.75</v>
      </c>
      <c r="AV32" s="15">
        <v>2840.75</v>
      </c>
      <c r="AW32" s="15">
        <v>2840.75</v>
      </c>
      <c r="AX32" s="15">
        <v>2840.75</v>
      </c>
      <c r="AY32" s="13">
        <v>2753.25</v>
      </c>
      <c r="AZ32" s="13">
        <v>2753.25</v>
      </c>
      <c r="BA32" s="13">
        <v>2753.25</v>
      </c>
      <c r="BB32" s="13">
        <v>2753.25</v>
      </c>
      <c r="BC32" s="13">
        <v>2753.25</v>
      </c>
      <c r="BD32" s="13">
        <v>2753.25</v>
      </c>
      <c r="BE32" s="13">
        <v>2753.25</v>
      </c>
      <c r="BF32" s="13">
        <v>2753.25</v>
      </c>
      <c r="BG32" s="13">
        <v>2753.25</v>
      </c>
      <c r="BH32" s="16">
        <v>2753.25</v>
      </c>
      <c r="BI32" s="16">
        <v>2753.25</v>
      </c>
      <c r="BJ32" s="13"/>
      <c r="BK32" s="13"/>
    </row>
    <row r="33" spans="1:63" x14ac:dyDescent="0.25">
      <c r="A33" s="14" t="s">
        <v>149</v>
      </c>
      <c r="B33" s="31" t="s">
        <v>250</v>
      </c>
      <c r="C33" s="13">
        <f t="shared" si="0"/>
        <v>24.09</v>
      </c>
      <c r="D33" s="13"/>
      <c r="E33" s="13">
        <v>24.09</v>
      </c>
      <c r="F33" s="13">
        <v>24.09</v>
      </c>
      <c r="G33" s="13">
        <v>24.09</v>
      </c>
      <c r="H33" s="13">
        <v>24.09</v>
      </c>
      <c r="I33" s="13">
        <v>24.09</v>
      </c>
      <c r="J33" s="13">
        <v>24.09</v>
      </c>
      <c r="K33" s="13">
        <v>24.09</v>
      </c>
      <c r="L33" s="13">
        <v>24.09</v>
      </c>
      <c r="M33" s="13">
        <v>24.09</v>
      </c>
      <c r="N33" s="13">
        <v>24.09</v>
      </c>
      <c r="O33" s="13">
        <v>24.09</v>
      </c>
      <c r="P33" s="13">
        <v>24.09</v>
      </c>
      <c r="Q33" s="13">
        <v>24.09</v>
      </c>
      <c r="R33" s="13">
        <v>24.09</v>
      </c>
      <c r="S33" s="15">
        <v>24.09</v>
      </c>
      <c r="T33" s="15">
        <v>24.09</v>
      </c>
      <c r="U33" s="15">
        <v>24.09</v>
      </c>
      <c r="V33" s="15">
        <v>24.09</v>
      </c>
      <c r="W33" s="13">
        <v>24.09</v>
      </c>
      <c r="X33" s="13">
        <v>24.09</v>
      </c>
      <c r="Y33" s="13">
        <v>24.09</v>
      </c>
      <c r="Z33" s="13">
        <v>24.09</v>
      </c>
      <c r="AA33" s="13">
        <v>24.09</v>
      </c>
      <c r="AB33" s="13">
        <v>24.09</v>
      </c>
      <c r="AC33" s="13">
        <v>24.09</v>
      </c>
      <c r="AD33" s="13">
        <v>24.09</v>
      </c>
      <c r="AE33" s="13">
        <v>24.09</v>
      </c>
      <c r="AF33" s="15">
        <v>24.09</v>
      </c>
      <c r="AG33" s="15">
        <v>24.09</v>
      </c>
      <c r="AH33" s="15">
        <v>24.09</v>
      </c>
      <c r="AI33" s="13">
        <v>24.09</v>
      </c>
      <c r="AJ33" s="13">
        <v>24.09</v>
      </c>
      <c r="AK33" s="15">
        <v>24.09</v>
      </c>
      <c r="AL33" s="15">
        <v>24.09</v>
      </c>
      <c r="AM33" s="13">
        <v>24.09</v>
      </c>
      <c r="AN33" s="13">
        <v>24.09</v>
      </c>
      <c r="AO33" s="13">
        <v>24.09</v>
      </c>
      <c r="AP33" s="13">
        <v>24.09</v>
      </c>
      <c r="AQ33" s="13">
        <v>24.09</v>
      </c>
      <c r="AR33" s="13">
        <v>24.09</v>
      </c>
      <c r="AS33" s="13">
        <v>24.09</v>
      </c>
      <c r="AT33" s="15">
        <v>24.09</v>
      </c>
      <c r="AU33" s="15">
        <v>24.09</v>
      </c>
      <c r="AV33" s="15">
        <v>24.09</v>
      </c>
      <c r="AW33" s="15">
        <v>24.09</v>
      </c>
      <c r="AX33" s="15">
        <v>24.09</v>
      </c>
      <c r="AY33" s="13">
        <v>24.09</v>
      </c>
      <c r="AZ33" s="13">
        <v>24.09</v>
      </c>
      <c r="BA33" s="13">
        <v>24.09</v>
      </c>
      <c r="BB33" s="13">
        <v>24.09</v>
      </c>
      <c r="BC33" s="13">
        <v>24.09</v>
      </c>
      <c r="BD33" s="13">
        <v>24.09</v>
      </c>
      <c r="BE33" s="13">
        <v>24.09</v>
      </c>
      <c r="BF33" s="13">
        <v>24.09</v>
      </c>
      <c r="BG33" s="13">
        <v>24.09</v>
      </c>
      <c r="BH33" s="16">
        <v>24.09</v>
      </c>
      <c r="BI33" s="16">
        <v>24.09</v>
      </c>
      <c r="BJ33" s="13"/>
      <c r="BK33" s="13"/>
    </row>
    <row r="34" spans="1:63" x14ac:dyDescent="0.25">
      <c r="A34" s="14" t="s">
        <v>150</v>
      </c>
      <c r="B34" s="31" t="s">
        <v>251</v>
      </c>
      <c r="C34" s="13">
        <f t="shared" si="0"/>
        <v>509.2</v>
      </c>
      <c r="D34" s="13"/>
      <c r="E34" s="13">
        <v>509.2</v>
      </c>
      <c r="F34" s="13">
        <v>509.2</v>
      </c>
      <c r="G34" s="13">
        <v>509.2</v>
      </c>
      <c r="H34" s="13">
        <v>509.2</v>
      </c>
      <c r="I34" s="13">
        <v>509.2</v>
      </c>
      <c r="J34" s="13">
        <v>509.2</v>
      </c>
      <c r="K34" s="13">
        <v>509.2</v>
      </c>
      <c r="L34" s="13">
        <v>509.2</v>
      </c>
      <c r="M34" s="13">
        <v>509.2</v>
      </c>
      <c r="N34" s="13">
        <v>509.2</v>
      </c>
      <c r="O34" s="13">
        <v>509.2</v>
      </c>
      <c r="P34" s="13">
        <v>509.2</v>
      </c>
      <c r="Q34" s="13">
        <v>509.2</v>
      </c>
      <c r="R34" s="13">
        <v>509.2</v>
      </c>
      <c r="S34" s="15">
        <v>166.94</v>
      </c>
      <c r="T34" s="15">
        <v>166.94</v>
      </c>
      <c r="U34" s="15">
        <v>166.94</v>
      </c>
      <c r="V34" s="15">
        <v>166.94</v>
      </c>
      <c r="W34" s="13">
        <v>509.2</v>
      </c>
      <c r="X34" s="13">
        <v>509.2</v>
      </c>
      <c r="Y34" s="13">
        <v>509.2</v>
      </c>
      <c r="Z34" s="13">
        <v>509.2</v>
      </c>
      <c r="AA34" s="13">
        <v>509.2</v>
      </c>
      <c r="AB34" s="13">
        <v>509.2</v>
      </c>
      <c r="AC34" s="13">
        <v>509.2</v>
      </c>
      <c r="AD34" s="13">
        <v>509.2</v>
      </c>
      <c r="AE34" s="13">
        <v>509.2</v>
      </c>
      <c r="AF34" s="15">
        <v>166.94</v>
      </c>
      <c r="AG34" s="15">
        <v>166.94</v>
      </c>
      <c r="AH34" s="15">
        <v>166.94</v>
      </c>
      <c r="AI34" s="13">
        <v>509.2</v>
      </c>
      <c r="AJ34" s="13">
        <v>509.2</v>
      </c>
      <c r="AK34" s="15">
        <v>166.94</v>
      </c>
      <c r="AL34" s="15">
        <v>166.94</v>
      </c>
      <c r="AM34" s="13">
        <v>509.2</v>
      </c>
      <c r="AN34" s="13">
        <v>509.2</v>
      </c>
      <c r="AO34" s="13">
        <v>509.2</v>
      </c>
      <c r="AP34" s="13">
        <v>509.2</v>
      </c>
      <c r="AQ34" s="13">
        <v>509.2</v>
      </c>
      <c r="AR34" s="13">
        <v>509.2</v>
      </c>
      <c r="AS34" s="13">
        <v>509.2</v>
      </c>
      <c r="AT34" s="15">
        <v>166.94</v>
      </c>
      <c r="AU34" s="15">
        <v>166.94</v>
      </c>
      <c r="AV34" s="15">
        <v>166.94</v>
      </c>
      <c r="AW34" s="15">
        <v>166.94</v>
      </c>
      <c r="AX34" s="15">
        <v>166.94</v>
      </c>
      <c r="AY34" s="13">
        <v>509.2</v>
      </c>
      <c r="AZ34" s="13">
        <v>509.2</v>
      </c>
      <c r="BA34" s="13">
        <v>509.2</v>
      </c>
      <c r="BB34" s="13">
        <v>509.2</v>
      </c>
      <c r="BC34" s="13">
        <v>509.2</v>
      </c>
      <c r="BD34" s="13">
        <v>509.2</v>
      </c>
      <c r="BE34" s="13">
        <v>509.2</v>
      </c>
      <c r="BF34" s="13">
        <v>509.2</v>
      </c>
      <c r="BG34" s="13">
        <v>509.2</v>
      </c>
      <c r="BH34" s="16">
        <v>509.2</v>
      </c>
      <c r="BI34" s="16">
        <v>509.2</v>
      </c>
      <c r="BJ34" s="13"/>
      <c r="BK34" s="13"/>
    </row>
    <row r="35" spans="1:63" x14ac:dyDescent="0.25">
      <c r="A35" s="14" t="s">
        <v>151</v>
      </c>
      <c r="B35" s="31" t="s">
        <v>252</v>
      </c>
      <c r="C35" s="13">
        <f t="shared" si="0"/>
        <v>526.23</v>
      </c>
      <c r="D35" s="13"/>
      <c r="E35" s="13">
        <v>526.23</v>
      </c>
      <c r="F35" s="13">
        <v>526.23</v>
      </c>
      <c r="G35" s="13">
        <v>526.23</v>
      </c>
      <c r="H35" s="13">
        <v>526.23</v>
      </c>
      <c r="I35" s="13">
        <v>526.23</v>
      </c>
      <c r="J35" s="13">
        <v>526.23</v>
      </c>
      <c r="K35" s="13">
        <v>526.23</v>
      </c>
      <c r="L35" s="13">
        <v>526.23</v>
      </c>
      <c r="M35" s="13">
        <v>526.23</v>
      </c>
      <c r="N35" s="13">
        <v>526.23</v>
      </c>
      <c r="O35" s="13">
        <v>526.23</v>
      </c>
      <c r="P35" s="13">
        <v>526.23</v>
      </c>
      <c r="Q35" s="13">
        <v>526.23</v>
      </c>
      <c r="R35" s="13">
        <v>526.23</v>
      </c>
      <c r="S35" s="15">
        <v>172.45</v>
      </c>
      <c r="T35" s="15">
        <v>172.45</v>
      </c>
      <c r="U35" s="15">
        <v>172.45</v>
      </c>
      <c r="V35" s="15">
        <v>172.45</v>
      </c>
      <c r="W35" s="13">
        <v>526.23</v>
      </c>
      <c r="X35" s="13">
        <v>526.23</v>
      </c>
      <c r="Y35" s="13">
        <v>526.23</v>
      </c>
      <c r="Z35" s="13">
        <v>526.23</v>
      </c>
      <c r="AA35" s="13">
        <v>526.23</v>
      </c>
      <c r="AB35" s="13">
        <v>526.23</v>
      </c>
      <c r="AC35" s="13">
        <v>526.23</v>
      </c>
      <c r="AD35" s="13">
        <v>526.23</v>
      </c>
      <c r="AE35" s="13">
        <v>526.23</v>
      </c>
      <c r="AF35" s="15">
        <v>172.45</v>
      </c>
      <c r="AG35" s="15">
        <v>172.45</v>
      </c>
      <c r="AH35" s="15">
        <v>172.45</v>
      </c>
      <c r="AI35" s="13">
        <v>526.23</v>
      </c>
      <c r="AJ35" s="13">
        <v>526.23</v>
      </c>
      <c r="AK35" s="15">
        <v>172.45</v>
      </c>
      <c r="AL35" s="15">
        <v>172.45</v>
      </c>
      <c r="AM35" s="13">
        <v>526.23</v>
      </c>
      <c r="AN35" s="13">
        <v>526.23</v>
      </c>
      <c r="AO35" s="13">
        <v>526.23</v>
      </c>
      <c r="AP35" s="13">
        <v>526.23</v>
      </c>
      <c r="AQ35" s="13">
        <v>526.23</v>
      </c>
      <c r="AR35" s="13">
        <v>526.23</v>
      </c>
      <c r="AS35" s="13">
        <v>526.23</v>
      </c>
      <c r="AT35" s="15">
        <v>172.45</v>
      </c>
      <c r="AU35" s="15">
        <v>172.45</v>
      </c>
      <c r="AV35" s="15">
        <v>172.45</v>
      </c>
      <c r="AW35" s="15">
        <v>172.45</v>
      </c>
      <c r="AX35" s="15">
        <v>172.45</v>
      </c>
      <c r="AY35" s="13">
        <v>526.23</v>
      </c>
      <c r="AZ35" s="13">
        <v>526.23</v>
      </c>
      <c r="BA35" s="13">
        <v>526.23</v>
      </c>
      <c r="BB35" s="13">
        <v>526.23</v>
      </c>
      <c r="BC35" s="13">
        <v>526.23</v>
      </c>
      <c r="BD35" s="13">
        <v>526.23</v>
      </c>
      <c r="BE35" s="13">
        <v>526.23</v>
      </c>
      <c r="BF35" s="13">
        <v>526.23</v>
      </c>
      <c r="BG35" s="13">
        <v>526.23</v>
      </c>
      <c r="BH35" s="16">
        <v>526.23</v>
      </c>
      <c r="BI35" s="16">
        <v>526.23</v>
      </c>
      <c r="BJ35" s="13"/>
      <c r="BK35" s="13"/>
    </row>
    <row r="36" spans="1:63" x14ac:dyDescent="0.25">
      <c r="A36" s="14" t="s">
        <v>152</v>
      </c>
      <c r="B36" s="31" t="s">
        <v>253</v>
      </c>
      <c r="C36" s="13">
        <f t="shared" si="0"/>
        <v>357.63</v>
      </c>
      <c r="D36" s="13"/>
      <c r="E36" s="13">
        <v>357.63</v>
      </c>
      <c r="F36" s="13">
        <v>357.63</v>
      </c>
      <c r="G36" s="13">
        <v>357.63</v>
      </c>
      <c r="H36" s="13">
        <v>357.63</v>
      </c>
      <c r="I36" s="13">
        <v>357.63</v>
      </c>
      <c r="J36" s="13">
        <v>357.63</v>
      </c>
      <c r="K36" s="13">
        <v>357.63</v>
      </c>
      <c r="L36" s="13">
        <v>357.63</v>
      </c>
      <c r="M36" s="13">
        <v>357.63</v>
      </c>
      <c r="N36" s="13">
        <v>357.63</v>
      </c>
      <c r="O36" s="13">
        <v>357.63</v>
      </c>
      <c r="P36" s="13">
        <v>357.63</v>
      </c>
      <c r="Q36" s="13">
        <v>357.63</v>
      </c>
      <c r="R36" s="13">
        <v>357.63</v>
      </c>
      <c r="S36" s="15">
        <v>153.81</v>
      </c>
      <c r="T36" s="15">
        <v>153.81</v>
      </c>
      <c r="U36" s="15">
        <v>153.81</v>
      </c>
      <c r="V36" s="15">
        <v>153.81</v>
      </c>
      <c r="W36" s="13">
        <v>357.63</v>
      </c>
      <c r="X36" s="13">
        <v>357.63</v>
      </c>
      <c r="Y36" s="13">
        <v>357.63</v>
      </c>
      <c r="Z36" s="13">
        <v>357.63</v>
      </c>
      <c r="AA36" s="13">
        <v>357.63</v>
      </c>
      <c r="AB36" s="13">
        <v>357.63</v>
      </c>
      <c r="AC36" s="13">
        <v>357.63</v>
      </c>
      <c r="AD36" s="13">
        <v>357.63</v>
      </c>
      <c r="AE36" s="13">
        <v>357.63</v>
      </c>
      <c r="AF36" s="15">
        <v>153.81</v>
      </c>
      <c r="AG36" s="15">
        <v>153.81</v>
      </c>
      <c r="AH36" s="15">
        <v>153.81</v>
      </c>
      <c r="AI36" s="13">
        <v>357.63</v>
      </c>
      <c r="AJ36" s="13">
        <v>357.63</v>
      </c>
      <c r="AK36" s="15">
        <v>153.81</v>
      </c>
      <c r="AL36" s="15">
        <v>153.81</v>
      </c>
      <c r="AM36" s="13">
        <v>357.63</v>
      </c>
      <c r="AN36" s="13">
        <v>357.63</v>
      </c>
      <c r="AO36" s="13">
        <v>357.63</v>
      </c>
      <c r="AP36" s="13">
        <v>357.63</v>
      </c>
      <c r="AQ36" s="13">
        <v>357.63</v>
      </c>
      <c r="AR36" s="13">
        <v>357.63</v>
      </c>
      <c r="AS36" s="13">
        <v>357.63</v>
      </c>
      <c r="AT36" s="15">
        <v>153.81</v>
      </c>
      <c r="AU36" s="15">
        <v>153.81</v>
      </c>
      <c r="AV36" s="15">
        <v>153.81</v>
      </c>
      <c r="AW36" s="15">
        <v>153.81</v>
      </c>
      <c r="AX36" s="15">
        <v>153.81</v>
      </c>
      <c r="AY36" s="13">
        <v>357.63</v>
      </c>
      <c r="AZ36" s="13">
        <v>357.63</v>
      </c>
      <c r="BA36" s="13">
        <v>357.63</v>
      </c>
      <c r="BB36" s="13">
        <v>357.63</v>
      </c>
      <c r="BC36" s="13">
        <v>357.63</v>
      </c>
      <c r="BD36" s="13">
        <v>357.63</v>
      </c>
      <c r="BE36" s="13">
        <v>357.63</v>
      </c>
      <c r="BF36" s="13">
        <v>357.63</v>
      </c>
      <c r="BG36" s="13">
        <v>357.63</v>
      </c>
      <c r="BH36" s="16">
        <v>357.63</v>
      </c>
      <c r="BI36" s="16">
        <v>357.63</v>
      </c>
      <c r="BJ36" s="13"/>
      <c r="BK36" s="13"/>
    </row>
    <row r="37" spans="1:63" x14ac:dyDescent="0.25">
      <c r="A37" s="14" t="s">
        <v>153</v>
      </c>
      <c r="B37" s="31" t="s">
        <v>254</v>
      </c>
      <c r="C37" s="13">
        <f t="shared" si="0"/>
        <v>710</v>
      </c>
      <c r="D37" s="13"/>
      <c r="E37" s="13">
        <v>710</v>
      </c>
      <c r="F37" s="13">
        <v>710</v>
      </c>
      <c r="G37" s="13">
        <v>710</v>
      </c>
      <c r="H37" s="13">
        <v>710</v>
      </c>
      <c r="I37" s="13">
        <v>710</v>
      </c>
      <c r="J37" s="13">
        <v>710</v>
      </c>
      <c r="K37" s="13">
        <v>710</v>
      </c>
      <c r="L37" s="13">
        <v>710</v>
      </c>
      <c r="M37" s="13">
        <v>710</v>
      </c>
      <c r="N37" s="13">
        <v>710</v>
      </c>
      <c r="O37" s="13">
        <v>710</v>
      </c>
      <c r="P37" s="13">
        <v>710</v>
      </c>
      <c r="Q37" s="13">
        <v>710</v>
      </c>
      <c r="R37" s="13">
        <v>710</v>
      </c>
      <c r="S37" s="15">
        <v>486</v>
      </c>
      <c r="T37" s="15">
        <v>486</v>
      </c>
      <c r="U37" s="15">
        <v>486</v>
      </c>
      <c r="V37" s="15">
        <v>486</v>
      </c>
      <c r="W37" s="13">
        <v>710</v>
      </c>
      <c r="X37" s="13">
        <v>710</v>
      </c>
      <c r="Y37" s="13">
        <v>710</v>
      </c>
      <c r="Z37" s="13">
        <v>710</v>
      </c>
      <c r="AA37" s="13">
        <v>710</v>
      </c>
      <c r="AB37" s="13">
        <v>710</v>
      </c>
      <c r="AC37" s="13">
        <v>710</v>
      </c>
      <c r="AD37" s="13">
        <v>710</v>
      </c>
      <c r="AE37" s="13">
        <v>710</v>
      </c>
      <c r="AF37" s="15">
        <v>486</v>
      </c>
      <c r="AG37" s="15">
        <v>486</v>
      </c>
      <c r="AH37" s="15">
        <v>486</v>
      </c>
      <c r="AI37" s="13">
        <v>710</v>
      </c>
      <c r="AJ37" s="13">
        <v>710</v>
      </c>
      <c r="AK37" s="15">
        <v>486</v>
      </c>
      <c r="AL37" s="15">
        <v>486</v>
      </c>
      <c r="AM37" s="13">
        <v>710</v>
      </c>
      <c r="AN37" s="13">
        <v>710</v>
      </c>
      <c r="AO37" s="13">
        <v>710</v>
      </c>
      <c r="AP37" s="13">
        <v>710</v>
      </c>
      <c r="AQ37" s="13">
        <v>710</v>
      </c>
      <c r="AR37" s="13">
        <v>710</v>
      </c>
      <c r="AS37" s="13">
        <v>710</v>
      </c>
      <c r="AT37" s="15">
        <v>486</v>
      </c>
      <c r="AU37" s="15">
        <v>486</v>
      </c>
      <c r="AV37" s="15">
        <v>486</v>
      </c>
      <c r="AW37" s="15">
        <v>486</v>
      </c>
      <c r="AX37" s="15">
        <v>486</v>
      </c>
      <c r="AY37" s="13">
        <v>710</v>
      </c>
      <c r="AZ37" s="13">
        <v>710</v>
      </c>
      <c r="BA37" s="13">
        <v>710</v>
      </c>
      <c r="BB37" s="13">
        <v>710</v>
      </c>
      <c r="BC37" s="13">
        <v>710</v>
      </c>
      <c r="BD37" s="13">
        <v>710</v>
      </c>
      <c r="BE37" s="13">
        <v>710</v>
      </c>
      <c r="BF37" s="13">
        <v>710</v>
      </c>
      <c r="BG37" s="13">
        <v>710</v>
      </c>
      <c r="BH37" s="16">
        <v>710</v>
      </c>
      <c r="BI37" s="16">
        <v>710</v>
      </c>
      <c r="BJ37" s="13"/>
      <c r="BK37" s="13"/>
    </row>
    <row r="38" spans="1:63" x14ac:dyDescent="0.25">
      <c r="A38" s="14" t="s">
        <v>154</v>
      </c>
      <c r="B38" s="31" t="s">
        <v>255</v>
      </c>
      <c r="C38" s="13">
        <f t="shared" si="0"/>
        <v>741.64</v>
      </c>
      <c r="D38" s="13"/>
      <c r="E38" s="13">
        <v>741.64</v>
      </c>
      <c r="F38" s="13">
        <v>741.64</v>
      </c>
      <c r="G38" s="13">
        <v>741.64</v>
      </c>
      <c r="H38" s="13">
        <v>741.64</v>
      </c>
      <c r="I38" s="13">
        <v>741.64</v>
      </c>
      <c r="J38" s="13">
        <v>741.64</v>
      </c>
      <c r="K38" s="13">
        <v>741.64</v>
      </c>
      <c r="L38" s="13">
        <v>741.64</v>
      </c>
      <c r="M38" s="13">
        <v>741.64</v>
      </c>
      <c r="N38" s="13">
        <v>741.64</v>
      </c>
      <c r="O38" s="13">
        <v>741.64</v>
      </c>
      <c r="P38" s="13">
        <v>741.64</v>
      </c>
      <c r="Q38" s="13">
        <v>741.64</v>
      </c>
      <c r="R38" s="13">
        <v>741.64</v>
      </c>
      <c r="S38" s="15">
        <v>486</v>
      </c>
      <c r="T38" s="15">
        <v>486</v>
      </c>
      <c r="U38" s="15">
        <v>486</v>
      </c>
      <c r="V38" s="15">
        <v>486</v>
      </c>
      <c r="W38" s="13">
        <v>741.64</v>
      </c>
      <c r="X38" s="13">
        <v>741.64</v>
      </c>
      <c r="Y38" s="13">
        <v>741.64</v>
      </c>
      <c r="Z38" s="13">
        <v>741.64</v>
      </c>
      <c r="AA38" s="13">
        <v>741.64</v>
      </c>
      <c r="AB38" s="13">
        <v>741.64</v>
      </c>
      <c r="AC38" s="13">
        <v>741.64</v>
      </c>
      <c r="AD38" s="13">
        <v>741.64</v>
      </c>
      <c r="AE38" s="13">
        <v>741.64</v>
      </c>
      <c r="AF38" s="15">
        <v>486</v>
      </c>
      <c r="AG38" s="15">
        <v>486</v>
      </c>
      <c r="AH38" s="15">
        <v>486</v>
      </c>
      <c r="AI38" s="13">
        <v>741.64</v>
      </c>
      <c r="AJ38" s="13">
        <v>741.64</v>
      </c>
      <c r="AK38" s="15">
        <v>486</v>
      </c>
      <c r="AL38" s="15">
        <v>486</v>
      </c>
      <c r="AM38" s="13">
        <v>741.64</v>
      </c>
      <c r="AN38" s="13">
        <v>741.64</v>
      </c>
      <c r="AO38" s="13">
        <v>741.64</v>
      </c>
      <c r="AP38" s="13">
        <v>741.64</v>
      </c>
      <c r="AQ38" s="13">
        <v>741.64</v>
      </c>
      <c r="AR38" s="13">
        <v>741.64</v>
      </c>
      <c r="AS38" s="13">
        <v>741.64</v>
      </c>
      <c r="AT38" s="15">
        <v>486</v>
      </c>
      <c r="AU38" s="15">
        <v>486</v>
      </c>
      <c r="AV38" s="15">
        <v>486</v>
      </c>
      <c r="AW38" s="15">
        <v>486</v>
      </c>
      <c r="AX38" s="15">
        <v>486</v>
      </c>
      <c r="AY38" s="13">
        <v>741.64</v>
      </c>
      <c r="AZ38" s="13">
        <v>741.64</v>
      </c>
      <c r="BA38" s="13">
        <v>741.64</v>
      </c>
      <c r="BB38" s="13">
        <v>741.64</v>
      </c>
      <c r="BC38" s="13">
        <v>741.64</v>
      </c>
      <c r="BD38" s="13">
        <v>741.64</v>
      </c>
      <c r="BE38" s="13">
        <v>741.64</v>
      </c>
      <c r="BF38" s="13">
        <v>741.64</v>
      </c>
      <c r="BG38" s="13">
        <v>741.64</v>
      </c>
      <c r="BH38" s="16">
        <v>741.64</v>
      </c>
      <c r="BI38" s="16">
        <v>741.64</v>
      </c>
      <c r="BJ38" s="13"/>
      <c r="BK38" s="13"/>
    </row>
    <row r="39" spans="1:63" x14ac:dyDescent="0.25">
      <c r="A39" s="14" t="s">
        <v>155</v>
      </c>
      <c r="B39" s="31" t="s">
        <v>256</v>
      </c>
      <c r="C39" s="13">
        <f t="shared" si="0"/>
        <v>690.29</v>
      </c>
      <c r="D39" s="13"/>
      <c r="E39" s="13">
        <v>690.29</v>
      </c>
      <c r="F39" s="13">
        <v>690.29</v>
      </c>
      <c r="G39" s="13">
        <v>690.29</v>
      </c>
      <c r="H39" s="13">
        <v>690.29</v>
      </c>
      <c r="I39" s="13">
        <v>690.29</v>
      </c>
      <c r="J39" s="13">
        <v>690.29</v>
      </c>
      <c r="K39" s="13">
        <v>690.29</v>
      </c>
      <c r="L39" s="13">
        <v>690.29</v>
      </c>
      <c r="M39" s="13">
        <v>690.29</v>
      </c>
      <c r="N39" s="13">
        <v>690.29</v>
      </c>
      <c r="O39" s="13">
        <v>690.29</v>
      </c>
      <c r="P39" s="13">
        <v>690.29</v>
      </c>
      <c r="Q39" s="13">
        <v>690.29</v>
      </c>
      <c r="R39" s="13">
        <v>690.29</v>
      </c>
      <c r="S39" s="15">
        <v>486</v>
      </c>
      <c r="T39" s="15">
        <v>486</v>
      </c>
      <c r="U39" s="15">
        <v>486</v>
      </c>
      <c r="V39" s="15">
        <v>486</v>
      </c>
      <c r="W39" s="13">
        <v>690.29</v>
      </c>
      <c r="X39" s="13">
        <v>690.29</v>
      </c>
      <c r="Y39" s="13">
        <v>690.29</v>
      </c>
      <c r="Z39" s="13">
        <v>690.29</v>
      </c>
      <c r="AA39" s="13">
        <v>690.29</v>
      </c>
      <c r="AB39" s="13">
        <v>690.29</v>
      </c>
      <c r="AC39" s="13">
        <v>690.29</v>
      </c>
      <c r="AD39" s="13">
        <v>690.29</v>
      </c>
      <c r="AE39" s="13">
        <v>690.29</v>
      </c>
      <c r="AF39" s="15">
        <v>486</v>
      </c>
      <c r="AG39" s="15">
        <v>486</v>
      </c>
      <c r="AH39" s="15">
        <v>486</v>
      </c>
      <c r="AI39" s="13">
        <v>690.29</v>
      </c>
      <c r="AJ39" s="13">
        <v>690.29</v>
      </c>
      <c r="AK39" s="15">
        <v>486</v>
      </c>
      <c r="AL39" s="15">
        <v>486</v>
      </c>
      <c r="AM39" s="13">
        <v>690.29</v>
      </c>
      <c r="AN39" s="13">
        <v>690.29</v>
      </c>
      <c r="AO39" s="13">
        <v>690.29</v>
      </c>
      <c r="AP39" s="13">
        <v>690.29</v>
      </c>
      <c r="AQ39" s="13">
        <v>690.29</v>
      </c>
      <c r="AR39" s="13">
        <v>690.29</v>
      </c>
      <c r="AS39" s="13">
        <v>690.29</v>
      </c>
      <c r="AT39" s="15">
        <v>486</v>
      </c>
      <c r="AU39" s="15">
        <v>486</v>
      </c>
      <c r="AV39" s="15">
        <v>486</v>
      </c>
      <c r="AW39" s="15">
        <v>486</v>
      </c>
      <c r="AX39" s="15">
        <v>486</v>
      </c>
      <c r="AY39" s="13">
        <v>690.29</v>
      </c>
      <c r="AZ39" s="13">
        <v>690.29</v>
      </c>
      <c r="BA39" s="13">
        <v>690.29</v>
      </c>
      <c r="BB39" s="13">
        <v>690.29</v>
      </c>
      <c r="BC39" s="13">
        <v>690.29</v>
      </c>
      <c r="BD39" s="13">
        <v>690.29</v>
      </c>
      <c r="BE39" s="13">
        <v>690.29</v>
      </c>
      <c r="BF39" s="13">
        <v>690.29</v>
      </c>
      <c r="BG39" s="13">
        <v>690.29</v>
      </c>
      <c r="BH39" s="16">
        <v>690.29</v>
      </c>
      <c r="BI39" s="16">
        <v>690.29</v>
      </c>
      <c r="BJ39" s="13"/>
      <c r="BK39" s="13"/>
    </row>
    <row r="40" spans="1:63" x14ac:dyDescent="0.25">
      <c r="A40" s="14" t="s">
        <v>156</v>
      </c>
      <c r="B40" s="31" t="s">
        <v>257</v>
      </c>
      <c r="C40" s="13">
        <f t="shared" si="0"/>
        <v>748.39</v>
      </c>
      <c r="D40" s="13"/>
      <c r="E40" s="13">
        <v>748.39</v>
      </c>
      <c r="F40" s="13">
        <v>748.39</v>
      </c>
      <c r="G40" s="13">
        <v>748.39</v>
      </c>
      <c r="H40" s="13">
        <v>748.39</v>
      </c>
      <c r="I40" s="13">
        <v>748.39</v>
      </c>
      <c r="J40" s="13">
        <v>748.39</v>
      </c>
      <c r="K40" s="13">
        <v>748.39</v>
      </c>
      <c r="L40" s="13">
        <v>748.39</v>
      </c>
      <c r="M40" s="13">
        <v>748.39</v>
      </c>
      <c r="N40" s="13">
        <v>748.39</v>
      </c>
      <c r="O40" s="13">
        <v>748.39</v>
      </c>
      <c r="P40" s="13">
        <v>748.39</v>
      </c>
      <c r="Q40" s="13">
        <v>748.39</v>
      </c>
      <c r="R40" s="13">
        <v>748.39</v>
      </c>
      <c r="S40" s="15">
        <v>486</v>
      </c>
      <c r="T40" s="15">
        <v>486</v>
      </c>
      <c r="U40" s="15">
        <v>486</v>
      </c>
      <c r="V40" s="15">
        <v>486</v>
      </c>
      <c r="W40" s="13">
        <v>748.39</v>
      </c>
      <c r="X40" s="13">
        <v>748.39</v>
      </c>
      <c r="Y40" s="13">
        <v>748.39</v>
      </c>
      <c r="Z40" s="13">
        <v>748.39</v>
      </c>
      <c r="AA40" s="13">
        <v>748.39</v>
      </c>
      <c r="AB40" s="13">
        <v>748.39</v>
      </c>
      <c r="AC40" s="13">
        <v>748.39</v>
      </c>
      <c r="AD40" s="13">
        <v>748.39</v>
      </c>
      <c r="AE40" s="13">
        <v>748.39</v>
      </c>
      <c r="AF40" s="15">
        <v>486</v>
      </c>
      <c r="AG40" s="15">
        <v>486</v>
      </c>
      <c r="AH40" s="15">
        <v>486</v>
      </c>
      <c r="AI40" s="13">
        <v>748.39</v>
      </c>
      <c r="AJ40" s="13">
        <v>748.39</v>
      </c>
      <c r="AK40" s="15">
        <v>486</v>
      </c>
      <c r="AL40" s="15">
        <v>486</v>
      </c>
      <c r="AM40" s="13">
        <v>748.39</v>
      </c>
      <c r="AN40" s="13">
        <v>748.39</v>
      </c>
      <c r="AO40" s="13">
        <v>748.39</v>
      </c>
      <c r="AP40" s="13">
        <v>748.39</v>
      </c>
      <c r="AQ40" s="13">
        <v>748.39</v>
      </c>
      <c r="AR40" s="13">
        <v>748.39</v>
      </c>
      <c r="AS40" s="13">
        <v>748.39</v>
      </c>
      <c r="AT40" s="15">
        <v>486</v>
      </c>
      <c r="AU40" s="15">
        <v>486</v>
      </c>
      <c r="AV40" s="15">
        <v>486</v>
      </c>
      <c r="AW40" s="15">
        <v>486</v>
      </c>
      <c r="AX40" s="15">
        <v>486</v>
      </c>
      <c r="AY40" s="13">
        <v>748.39</v>
      </c>
      <c r="AZ40" s="13">
        <v>748.39</v>
      </c>
      <c r="BA40" s="13">
        <v>748.39</v>
      </c>
      <c r="BB40" s="13">
        <v>748.39</v>
      </c>
      <c r="BC40" s="13">
        <v>748.39</v>
      </c>
      <c r="BD40" s="13">
        <v>748.39</v>
      </c>
      <c r="BE40" s="13">
        <v>748.39</v>
      </c>
      <c r="BF40" s="13">
        <v>748.39</v>
      </c>
      <c r="BG40" s="13">
        <v>748.39</v>
      </c>
      <c r="BH40" s="16">
        <v>748.39</v>
      </c>
      <c r="BI40" s="16">
        <v>748.39</v>
      </c>
      <c r="BJ40" s="13"/>
      <c r="BK40" s="13"/>
    </row>
    <row r="41" spans="1:63" x14ac:dyDescent="0.25">
      <c r="A41" s="14" t="s">
        <v>157</v>
      </c>
      <c r="B41" s="31" t="s">
        <v>258</v>
      </c>
      <c r="C41" s="13">
        <f t="shared" si="0"/>
        <v>700.56</v>
      </c>
      <c r="D41" s="13"/>
      <c r="E41" s="13">
        <v>700.56</v>
      </c>
      <c r="F41" s="13">
        <v>700.56</v>
      </c>
      <c r="G41" s="13">
        <v>700.56</v>
      </c>
      <c r="H41" s="13">
        <v>700.56</v>
      </c>
      <c r="I41" s="13">
        <v>700.56</v>
      </c>
      <c r="J41" s="13">
        <v>700.56</v>
      </c>
      <c r="K41" s="13">
        <v>700.56</v>
      </c>
      <c r="L41" s="13">
        <v>700.56</v>
      </c>
      <c r="M41" s="13">
        <v>700.56</v>
      </c>
      <c r="N41" s="13">
        <v>700.56</v>
      </c>
      <c r="O41" s="13">
        <v>700.56</v>
      </c>
      <c r="P41" s="13">
        <v>700.56</v>
      </c>
      <c r="Q41" s="13">
        <v>700.56</v>
      </c>
      <c r="R41" s="13">
        <v>700.56</v>
      </c>
      <c r="S41" s="15">
        <v>486</v>
      </c>
      <c r="T41" s="15">
        <v>486</v>
      </c>
      <c r="U41" s="15">
        <v>486</v>
      </c>
      <c r="V41" s="15">
        <v>486</v>
      </c>
      <c r="W41" s="13">
        <v>700.56</v>
      </c>
      <c r="X41" s="13">
        <v>700.56</v>
      </c>
      <c r="Y41" s="13">
        <v>700.56</v>
      </c>
      <c r="Z41" s="13">
        <v>700.56</v>
      </c>
      <c r="AA41" s="13">
        <v>700.56</v>
      </c>
      <c r="AB41" s="13">
        <v>700.56</v>
      </c>
      <c r="AC41" s="13">
        <v>700.56</v>
      </c>
      <c r="AD41" s="13">
        <v>700.56</v>
      </c>
      <c r="AE41" s="13">
        <v>700.56</v>
      </c>
      <c r="AF41" s="15">
        <v>486</v>
      </c>
      <c r="AG41" s="15">
        <v>486</v>
      </c>
      <c r="AH41" s="15">
        <v>486</v>
      </c>
      <c r="AI41" s="13">
        <v>700.56</v>
      </c>
      <c r="AJ41" s="13">
        <v>700.56</v>
      </c>
      <c r="AK41" s="15">
        <v>486</v>
      </c>
      <c r="AL41" s="15">
        <v>486</v>
      </c>
      <c r="AM41" s="13">
        <v>700.56</v>
      </c>
      <c r="AN41" s="13">
        <v>700.56</v>
      </c>
      <c r="AO41" s="13">
        <v>700.56</v>
      </c>
      <c r="AP41" s="13">
        <v>700.56</v>
      </c>
      <c r="AQ41" s="13">
        <v>700.56</v>
      </c>
      <c r="AR41" s="13">
        <v>700.56</v>
      </c>
      <c r="AS41" s="13">
        <v>700.56</v>
      </c>
      <c r="AT41" s="15">
        <v>486</v>
      </c>
      <c r="AU41" s="15">
        <v>486</v>
      </c>
      <c r="AV41" s="15">
        <v>486</v>
      </c>
      <c r="AW41" s="15">
        <v>486</v>
      </c>
      <c r="AX41" s="15">
        <v>486</v>
      </c>
      <c r="AY41" s="13">
        <v>700.56</v>
      </c>
      <c r="AZ41" s="13">
        <v>700.56</v>
      </c>
      <c r="BA41" s="13">
        <v>700.56</v>
      </c>
      <c r="BB41" s="13">
        <v>700.56</v>
      </c>
      <c r="BC41" s="13">
        <v>700.56</v>
      </c>
      <c r="BD41" s="13">
        <v>700.56</v>
      </c>
      <c r="BE41" s="13">
        <v>700.56</v>
      </c>
      <c r="BF41" s="13">
        <v>700.56</v>
      </c>
      <c r="BG41" s="13">
        <v>700.56</v>
      </c>
      <c r="BH41" s="16">
        <v>700.56</v>
      </c>
      <c r="BI41" s="16">
        <v>700.56</v>
      </c>
      <c r="BJ41" s="13"/>
      <c r="BK41" s="13"/>
    </row>
    <row r="42" spans="1:63" x14ac:dyDescent="0.25">
      <c r="A42" s="14" t="s">
        <v>158</v>
      </c>
      <c r="B42" s="31" t="s">
        <v>259</v>
      </c>
      <c r="C42" s="13">
        <f t="shared" si="0"/>
        <v>407.43</v>
      </c>
      <c r="D42" s="13"/>
      <c r="E42" s="13">
        <v>407.43</v>
      </c>
      <c r="F42" s="13">
        <v>407.43</v>
      </c>
      <c r="G42" s="13">
        <v>407.43</v>
      </c>
      <c r="H42" s="13">
        <v>407.43</v>
      </c>
      <c r="I42" s="13">
        <v>407.43</v>
      </c>
      <c r="J42" s="13">
        <v>407.43</v>
      </c>
      <c r="K42" s="13">
        <v>407.43</v>
      </c>
      <c r="L42" s="13">
        <v>407.43</v>
      </c>
      <c r="M42" s="13">
        <v>407.43</v>
      </c>
      <c r="N42" s="13">
        <v>407.43</v>
      </c>
      <c r="O42" s="13">
        <v>407.43</v>
      </c>
      <c r="P42" s="13">
        <v>407.43</v>
      </c>
      <c r="Q42" s="13">
        <v>407.43</v>
      </c>
      <c r="R42" s="13">
        <v>407.43</v>
      </c>
      <c r="S42" s="15">
        <v>486</v>
      </c>
      <c r="T42" s="15">
        <v>486</v>
      </c>
      <c r="U42" s="15">
        <v>486</v>
      </c>
      <c r="V42" s="15">
        <v>486</v>
      </c>
      <c r="W42" s="13">
        <v>407.43</v>
      </c>
      <c r="X42" s="13">
        <v>407.43</v>
      </c>
      <c r="Y42" s="13">
        <v>407.43</v>
      </c>
      <c r="Z42" s="13">
        <v>407.43</v>
      </c>
      <c r="AA42" s="13">
        <v>407.43</v>
      </c>
      <c r="AB42" s="13">
        <v>407.43</v>
      </c>
      <c r="AC42" s="13">
        <v>407.43</v>
      </c>
      <c r="AD42" s="13">
        <v>407.43</v>
      </c>
      <c r="AE42" s="13">
        <v>407.43</v>
      </c>
      <c r="AF42" s="15">
        <v>486</v>
      </c>
      <c r="AG42" s="15">
        <v>486</v>
      </c>
      <c r="AH42" s="15">
        <v>486</v>
      </c>
      <c r="AI42" s="13">
        <v>407.43</v>
      </c>
      <c r="AJ42" s="13">
        <v>407.43</v>
      </c>
      <c r="AK42" s="15">
        <v>486</v>
      </c>
      <c r="AL42" s="15">
        <v>486</v>
      </c>
      <c r="AM42" s="13">
        <v>407.43</v>
      </c>
      <c r="AN42" s="13">
        <v>407.43</v>
      </c>
      <c r="AO42" s="13">
        <v>407.43</v>
      </c>
      <c r="AP42" s="13">
        <v>407.43</v>
      </c>
      <c r="AQ42" s="13">
        <v>407.43</v>
      </c>
      <c r="AR42" s="13">
        <v>407.43</v>
      </c>
      <c r="AS42" s="13">
        <v>407.43</v>
      </c>
      <c r="AT42" s="15">
        <v>486</v>
      </c>
      <c r="AU42" s="15">
        <v>486</v>
      </c>
      <c r="AV42" s="15">
        <v>486</v>
      </c>
      <c r="AW42" s="15">
        <v>486</v>
      </c>
      <c r="AX42" s="15">
        <v>486</v>
      </c>
      <c r="AY42" s="13">
        <v>407.43</v>
      </c>
      <c r="AZ42" s="13">
        <v>407.43</v>
      </c>
      <c r="BA42" s="13">
        <v>407.43</v>
      </c>
      <c r="BB42" s="13">
        <v>407.43</v>
      </c>
      <c r="BC42" s="13">
        <v>407.43</v>
      </c>
      <c r="BD42" s="13">
        <v>407.43</v>
      </c>
      <c r="BE42" s="13">
        <v>407.43</v>
      </c>
      <c r="BF42" s="13">
        <v>407.43</v>
      </c>
      <c r="BG42" s="13">
        <v>407.43</v>
      </c>
      <c r="BH42" s="16">
        <v>407.43</v>
      </c>
      <c r="BI42" s="16">
        <v>407.43</v>
      </c>
      <c r="BJ42" s="13"/>
      <c r="BK42" s="13"/>
    </row>
    <row r="43" spans="1:63" x14ac:dyDescent="0.25">
      <c r="A43" s="14" t="s">
        <v>159</v>
      </c>
      <c r="B43" s="31" t="s">
        <v>260</v>
      </c>
      <c r="C43" s="13">
        <f t="shared" si="0"/>
        <v>282.88</v>
      </c>
      <c r="D43" s="13"/>
      <c r="E43" s="13">
        <v>282.88</v>
      </c>
      <c r="F43" s="13">
        <v>282.88</v>
      </c>
      <c r="G43" s="13">
        <v>282.88</v>
      </c>
      <c r="H43" s="13">
        <v>282.88</v>
      </c>
      <c r="I43" s="13">
        <v>282.88</v>
      </c>
      <c r="J43" s="13">
        <v>282.88</v>
      </c>
      <c r="K43" s="13">
        <v>282.88</v>
      </c>
      <c r="L43" s="13">
        <v>282.88</v>
      </c>
      <c r="M43" s="13">
        <v>282.88</v>
      </c>
      <c r="N43" s="13">
        <v>282.88</v>
      </c>
      <c r="O43" s="13">
        <v>282.88</v>
      </c>
      <c r="P43" s="13">
        <v>282.88</v>
      </c>
      <c r="Q43" s="13">
        <v>282.88</v>
      </c>
      <c r="R43" s="13">
        <v>282.88</v>
      </c>
      <c r="S43" s="15">
        <v>486</v>
      </c>
      <c r="T43" s="15">
        <v>486</v>
      </c>
      <c r="U43" s="15">
        <v>486</v>
      </c>
      <c r="V43" s="15">
        <v>486</v>
      </c>
      <c r="W43" s="13">
        <v>282.88</v>
      </c>
      <c r="X43" s="13">
        <v>282.88</v>
      </c>
      <c r="Y43" s="13">
        <v>282.88</v>
      </c>
      <c r="Z43" s="13">
        <v>282.88</v>
      </c>
      <c r="AA43" s="13">
        <v>282.88</v>
      </c>
      <c r="AB43" s="13">
        <v>282.88</v>
      </c>
      <c r="AC43" s="13">
        <v>282.88</v>
      </c>
      <c r="AD43" s="13">
        <v>282.88</v>
      </c>
      <c r="AE43" s="13">
        <v>282.88</v>
      </c>
      <c r="AF43" s="15">
        <v>486</v>
      </c>
      <c r="AG43" s="15">
        <v>486</v>
      </c>
      <c r="AH43" s="15">
        <v>486</v>
      </c>
      <c r="AI43" s="13">
        <v>282.88</v>
      </c>
      <c r="AJ43" s="13">
        <v>282.88</v>
      </c>
      <c r="AK43" s="15">
        <v>486</v>
      </c>
      <c r="AL43" s="15">
        <v>486</v>
      </c>
      <c r="AM43" s="13">
        <v>282.88</v>
      </c>
      <c r="AN43" s="13">
        <v>282.88</v>
      </c>
      <c r="AO43" s="13">
        <v>282.88</v>
      </c>
      <c r="AP43" s="13">
        <v>282.88</v>
      </c>
      <c r="AQ43" s="13">
        <v>282.88</v>
      </c>
      <c r="AR43" s="13">
        <v>282.88</v>
      </c>
      <c r="AS43" s="13">
        <v>282.88</v>
      </c>
      <c r="AT43" s="15">
        <v>486</v>
      </c>
      <c r="AU43" s="15">
        <v>486</v>
      </c>
      <c r="AV43" s="15">
        <v>486</v>
      </c>
      <c r="AW43" s="15">
        <v>486</v>
      </c>
      <c r="AX43" s="15">
        <v>486</v>
      </c>
      <c r="AY43" s="13">
        <v>282.88</v>
      </c>
      <c r="AZ43" s="13">
        <v>282.88</v>
      </c>
      <c r="BA43" s="13">
        <v>282.88</v>
      </c>
      <c r="BB43" s="13">
        <v>282.88</v>
      </c>
      <c r="BC43" s="13">
        <v>282.88</v>
      </c>
      <c r="BD43" s="13">
        <v>282.88</v>
      </c>
      <c r="BE43" s="13">
        <v>282.88</v>
      </c>
      <c r="BF43" s="13">
        <v>282.88</v>
      </c>
      <c r="BG43" s="13">
        <v>282.88</v>
      </c>
      <c r="BH43" s="16">
        <v>282.88</v>
      </c>
      <c r="BI43" s="16">
        <v>282.88</v>
      </c>
      <c r="BJ43" s="13"/>
      <c r="BK43" s="13"/>
    </row>
    <row r="44" spans="1:63" x14ac:dyDescent="0.25">
      <c r="A44" s="14" t="s">
        <v>160</v>
      </c>
      <c r="B44" s="31" t="s">
        <v>261</v>
      </c>
      <c r="C44" s="13">
        <f t="shared" si="0"/>
        <v>468.33</v>
      </c>
      <c r="D44" s="13"/>
      <c r="E44" s="13">
        <v>468.33</v>
      </c>
      <c r="F44" s="13">
        <v>468.33</v>
      </c>
      <c r="G44" s="13">
        <v>468.33</v>
      </c>
      <c r="H44" s="13">
        <v>468.33</v>
      </c>
      <c r="I44" s="13">
        <v>468.33</v>
      </c>
      <c r="J44" s="13">
        <v>468.33</v>
      </c>
      <c r="K44" s="13">
        <v>468.33</v>
      </c>
      <c r="L44" s="13">
        <v>468.33</v>
      </c>
      <c r="M44" s="13">
        <v>468.33</v>
      </c>
      <c r="N44" s="13">
        <v>468.33</v>
      </c>
      <c r="O44" s="13">
        <v>468.33</v>
      </c>
      <c r="P44" s="13">
        <v>468.33</v>
      </c>
      <c r="Q44" s="13">
        <v>468.33</v>
      </c>
      <c r="R44" s="13">
        <v>468.33</v>
      </c>
      <c r="S44" s="15">
        <v>486</v>
      </c>
      <c r="T44" s="15">
        <v>486</v>
      </c>
      <c r="U44" s="15">
        <v>486</v>
      </c>
      <c r="V44" s="15">
        <v>486</v>
      </c>
      <c r="W44" s="13">
        <v>468.33</v>
      </c>
      <c r="X44" s="13">
        <v>468.33</v>
      </c>
      <c r="Y44" s="13">
        <v>468.33</v>
      </c>
      <c r="Z44" s="13">
        <v>468.33</v>
      </c>
      <c r="AA44" s="13">
        <v>468.33</v>
      </c>
      <c r="AB44" s="13">
        <v>468.33</v>
      </c>
      <c r="AC44" s="13">
        <v>468.33</v>
      </c>
      <c r="AD44" s="13">
        <v>468.33</v>
      </c>
      <c r="AE44" s="13">
        <v>468.33</v>
      </c>
      <c r="AF44" s="15">
        <v>486</v>
      </c>
      <c r="AG44" s="15">
        <v>486</v>
      </c>
      <c r="AH44" s="15">
        <v>486</v>
      </c>
      <c r="AI44" s="13">
        <v>468.33</v>
      </c>
      <c r="AJ44" s="13">
        <v>468.33</v>
      </c>
      <c r="AK44" s="15">
        <v>486</v>
      </c>
      <c r="AL44" s="15">
        <v>486</v>
      </c>
      <c r="AM44" s="13">
        <v>468.33</v>
      </c>
      <c r="AN44" s="13">
        <v>468.33</v>
      </c>
      <c r="AO44" s="13">
        <v>468.33</v>
      </c>
      <c r="AP44" s="13">
        <v>468.33</v>
      </c>
      <c r="AQ44" s="13">
        <v>468.33</v>
      </c>
      <c r="AR44" s="13">
        <v>468.33</v>
      </c>
      <c r="AS44" s="13">
        <v>468.33</v>
      </c>
      <c r="AT44" s="15">
        <v>486</v>
      </c>
      <c r="AU44" s="15">
        <v>486</v>
      </c>
      <c r="AV44" s="15">
        <v>486</v>
      </c>
      <c r="AW44" s="15">
        <v>486</v>
      </c>
      <c r="AX44" s="15">
        <v>486</v>
      </c>
      <c r="AY44" s="13">
        <v>468.33</v>
      </c>
      <c r="AZ44" s="13">
        <v>468.33</v>
      </c>
      <c r="BA44" s="13">
        <v>468.33</v>
      </c>
      <c r="BB44" s="13">
        <v>468.33</v>
      </c>
      <c r="BC44" s="13">
        <v>468.33</v>
      </c>
      <c r="BD44" s="13">
        <v>468.33</v>
      </c>
      <c r="BE44" s="13">
        <v>468.33</v>
      </c>
      <c r="BF44" s="13">
        <v>468.33</v>
      </c>
      <c r="BG44" s="13">
        <v>468.33</v>
      </c>
      <c r="BH44" s="16">
        <v>468.33</v>
      </c>
      <c r="BI44" s="16">
        <v>468.33</v>
      </c>
      <c r="BJ44" s="13"/>
      <c r="BK44" s="13"/>
    </row>
  </sheetData>
  <mergeCells count="6">
    <mergeCell ref="BK5:BK7"/>
    <mergeCell ref="BJ5:BJ7"/>
    <mergeCell ref="A5:A7"/>
    <mergeCell ref="C5:C7"/>
    <mergeCell ref="D5:D7"/>
    <mergeCell ref="B5:B7"/>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workbookViewId="0">
      <selection activeCell="A2" sqref="A2"/>
    </sheetView>
  </sheetViews>
  <sheetFormatPr defaultRowHeight="15" x14ac:dyDescent="0.25"/>
  <cols>
    <col min="1" max="1" width="29.7109375" style="26" customWidth="1"/>
    <col min="2" max="2" width="39.42578125" customWidth="1"/>
    <col min="3" max="3" width="36.140625" customWidth="1"/>
    <col min="4" max="4" width="77.5703125" customWidth="1"/>
  </cols>
  <sheetData>
    <row r="1" spans="1:4" x14ac:dyDescent="0.25">
      <c r="A1" s="24" t="s">
        <v>9</v>
      </c>
      <c r="B1" s="19" t="s">
        <v>165</v>
      </c>
      <c r="C1" s="20" t="s">
        <v>166</v>
      </c>
      <c r="D1" s="21" t="s">
        <v>166</v>
      </c>
    </row>
    <row r="2" spans="1:4" ht="78.75" x14ac:dyDescent="0.25">
      <c r="A2" s="25">
        <v>81542</v>
      </c>
      <c r="B2" s="22" t="s">
        <v>204</v>
      </c>
      <c r="C2" s="23" t="s">
        <v>162</v>
      </c>
      <c r="D2" s="17" t="s">
        <v>206</v>
      </c>
    </row>
    <row r="3" spans="1:4" ht="47.25" x14ac:dyDescent="0.25">
      <c r="A3" s="25" t="s">
        <v>125</v>
      </c>
      <c r="B3" s="22" t="s">
        <v>167</v>
      </c>
      <c r="C3" s="23" t="s">
        <v>161</v>
      </c>
      <c r="D3" s="17" t="s">
        <v>207</v>
      </c>
    </row>
    <row r="4" spans="1:4" ht="63" x14ac:dyDescent="0.25">
      <c r="A4" s="25" t="s">
        <v>126</v>
      </c>
      <c r="B4" s="22" t="s">
        <v>168</v>
      </c>
      <c r="C4" s="23" t="s">
        <v>161</v>
      </c>
      <c r="D4" s="17" t="s">
        <v>208</v>
      </c>
    </row>
    <row r="5" spans="1:4" ht="47.25" x14ac:dyDescent="0.25">
      <c r="A5" s="25" t="s">
        <v>127</v>
      </c>
      <c r="B5" s="22" t="s">
        <v>169</v>
      </c>
      <c r="C5" s="23" t="s">
        <v>162</v>
      </c>
      <c r="D5" s="17" t="s">
        <v>209</v>
      </c>
    </row>
    <row r="6" spans="1:4" ht="47.25" x14ac:dyDescent="0.25">
      <c r="A6" s="25" t="s">
        <v>128</v>
      </c>
      <c r="B6" s="22" t="s">
        <v>170</v>
      </c>
      <c r="C6" s="23" t="s">
        <v>163</v>
      </c>
      <c r="D6" s="17" t="s">
        <v>210</v>
      </c>
    </row>
    <row r="7" spans="1:4" ht="31.5" x14ac:dyDescent="0.25">
      <c r="A7" s="25" t="s">
        <v>129</v>
      </c>
      <c r="B7" s="22" t="s">
        <v>171</v>
      </c>
      <c r="C7" s="23" t="s">
        <v>161</v>
      </c>
      <c r="D7" s="17" t="s">
        <v>211</v>
      </c>
    </row>
    <row r="8" spans="1:4" ht="173.25" x14ac:dyDescent="0.25">
      <c r="A8" s="25" t="s">
        <v>130</v>
      </c>
      <c r="B8" s="22" t="s">
        <v>172</v>
      </c>
      <c r="C8" s="23" t="s">
        <v>161</v>
      </c>
      <c r="D8" s="17" t="s">
        <v>212</v>
      </c>
    </row>
    <row r="9" spans="1:4" ht="110.25" x14ac:dyDescent="0.25">
      <c r="A9" s="25" t="s">
        <v>131</v>
      </c>
      <c r="B9" s="22" t="s">
        <v>173</v>
      </c>
      <c r="C9" s="23" t="s">
        <v>161</v>
      </c>
      <c r="D9" s="17" t="s">
        <v>213</v>
      </c>
    </row>
    <row r="10" spans="1:4" ht="126" x14ac:dyDescent="0.25">
      <c r="A10" s="25" t="s">
        <v>132</v>
      </c>
      <c r="B10" s="22" t="s">
        <v>174</v>
      </c>
      <c r="C10" s="23" t="s">
        <v>163</v>
      </c>
      <c r="D10" s="18" t="s">
        <v>214</v>
      </c>
    </row>
    <row r="11" spans="1:4" ht="31.5" x14ac:dyDescent="0.25">
      <c r="A11" s="25" t="s">
        <v>133</v>
      </c>
      <c r="B11" s="22" t="s">
        <v>175</v>
      </c>
      <c r="C11" s="23" t="s">
        <v>162</v>
      </c>
      <c r="D11" s="17" t="s">
        <v>215</v>
      </c>
    </row>
    <row r="12" spans="1:4" ht="31.5" x14ac:dyDescent="0.25">
      <c r="A12" s="25" t="s">
        <v>134</v>
      </c>
      <c r="B12" s="22" t="s">
        <v>176</v>
      </c>
      <c r="C12" s="23" t="s">
        <v>162</v>
      </c>
      <c r="D12" s="17" t="s">
        <v>216</v>
      </c>
    </row>
    <row r="13" spans="1:4" ht="47.25" x14ac:dyDescent="0.25">
      <c r="A13" s="25" t="s">
        <v>135</v>
      </c>
      <c r="B13" s="22" t="s">
        <v>177</v>
      </c>
      <c r="C13" s="23" t="s">
        <v>162</v>
      </c>
      <c r="D13" s="17" t="s">
        <v>217</v>
      </c>
    </row>
    <row r="14" spans="1:4" ht="110.25" x14ac:dyDescent="0.25">
      <c r="A14" s="25" t="s">
        <v>136</v>
      </c>
      <c r="B14" s="22" t="s">
        <v>178</v>
      </c>
      <c r="C14" s="23" t="s">
        <v>164</v>
      </c>
      <c r="D14" s="17" t="s">
        <v>218</v>
      </c>
    </row>
    <row r="15" spans="1:4" ht="110.25" x14ac:dyDescent="0.25">
      <c r="A15" s="25" t="s">
        <v>137</v>
      </c>
      <c r="B15" s="22" t="s">
        <v>179</v>
      </c>
      <c r="C15" s="23" t="s">
        <v>161</v>
      </c>
      <c r="D15" s="17" t="s">
        <v>219</v>
      </c>
    </row>
    <row r="16" spans="1:4" ht="173.25" x14ac:dyDescent="0.25">
      <c r="A16" s="25" t="s">
        <v>180</v>
      </c>
      <c r="B16" s="22" t="s">
        <v>181</v>
      </c>
      <c r="C16" s="23" t="s">
        <v>161</v>
      </c>
      <c r="D16" s="17" t="s">
        <v>220</v>
      </c>
    </row>
    <row r="17" spans="1:4" ht="157.5" x14ac:dyDescent="0.25">
      <c r="A17" s="25" t="s">
        <v>139</v>
      </c>
      <c r="B17" s="22" t="s">
        <v>182</v>
      </c>
      <c r="C17" s="23" t="s">
        <v>161</v>
      </c>
      <c r="D17" s="17" t="s">
        <v>221</v>
      </c>
    </row>
    <row r="18" spans="1:4" ht="157.5" x14ac:dyDescent="0.25">
      <c r="A18" s="25" t="s">
        <v>140</v>
      </c>
      <c r="B18" s="22" t="s">
        <v>183</v>
      </c>
      <c r="C18" s="23" t="s">
        <v>161</v>
      </c>
      <c r="D18" s="18" t="s">
        <v>222</v>
      </c>
    </row>
    <row r="19" spans="1:4" ht="157.5" x14ac:dyDescent="0.25">
      <c r="A19" s="25" t="s">
        <v>141</v>
      </c>
      <c r="B19" s="22" t="s">
        <v>184</v>
      </c>
      <c r="C19" s="23" t="s">
        <v>161</v>
      </c>
      <c r="D19" s="17" t="s">
        <v>223</v>
      </c>
    </row>
    <row r="20" spans="1:4" ht="31.5" x14ac:dyDescent="0.25">
      <c r="A20" s="25" t="s">
        <v>142</v>
      </c>
      <c r="B20" s="22" t="s">
        <v>185</v>
      </c>
      <c r="C20" s="23" t="s">
        <v>162</v>
      </c>
      <c r="D20" s="17" t="s">
        <v>224</v>
      </c>
    </row>
    <row r="21" spans="1:4" ht="31.5" x14ac:dyDescent="0.25">
      <c r="A21" s="25" t="s">
        <v>143</v>
      </c>
      <c r="B21" s="22" t="s">
        <v>186</v>
      </c>
      <c r="C21" s="23" t="s">
        <v>162</v>
      </c>
      <c r="D21" s="17" t="s">
        <v>225</v>
      </c>
    </row>
    <row r="22" spans="1:4" ht="173.25" x14ac:dyDescent="0.25">
      <c r="A22" s="25" t="s">
        <v>144</v>
      </c>
      <c r="B22" s="22" t="s">
        <v>187</v>
      </c>
      <c r="C22" s="23" t="s">
        <v>163</v>
      </c>
      <c r="D22" s="18" t="s">
        <v>226</v>
      </c>
    </row>
    <row r="23" spans="1:4" ht="31.5" x14ac:dyDescent="0.25">
      <c r="A23" s="25" t="s">
        <v>145</v>
      </c>
      <c r="B23" s="22" t="s">
        <v>188</v>
      </c>
      <c r="C23" s="23" t="s">
        <v>161</v>
      </c>
      <c r="D23" s="17" t="s">
        <v>227</v>
      </c>
    </row>
    <row r="24" spans="1:4" ht="94.5" x14ac:dyDescent="0.25">
      <c r="A24" s="25" t="s">
        <v>146</v>
      </c>
      <c r="B24" s="22" t="s">
        <v>189</v>
      </c>
      <c r="C24" s="23" t="s">
        <v>161</v>
      </c>
      <c r="D24" s="17" t="s">
        <v>228</v>
      </c>
    </row>
    <row r="25" spans="1:4" ht="47.25" x14ac:dyDescent="0.25">
      <c r="A25" s="25" t="s">
        <v>147</v>
      </c>
      <c r="B25" s="22" t="s">
        <v>190</v>
      </c>
      <c r="C25" s="23" t="s">
        <v>161</v>
      </c>
      <c r="D25" s="17" t="s">
        <v>229</v>
      </c>
    </row>
    <row r="26" spans="1:4" ht="110.25" x14ac:dyDescent="0.25">
      <c r="A26" s="25" t="s">
        <v>148</v>
      </c>
      <c r="B26" s="22" t="s">
        <v>191</v>
      </c>
      <c r="C26" s="23" t="s">
        <v>162</v>
      </c>
      <c r="D26" s="18" t="s">
        <v>230</v>
      </c>
    </row>
    <row r="27" spans="1:4" ht="157.5" x14ac:dyDescent="0.25">
      <c r="A27" s="25" t="s">
        <v>149</v>
      </c>
      <c r="B27" s="22" t="s">
        <v>192</v>
      </c>
      <c r="C27" s="23" t="s">
        <v>161</v>
      </c>
      <c r="D27" s="17" t="s">
        <v>231</v>
      </c>
    </row>
    <row r="28" spans="1:4" ht="126" x14ac:dyDescent="0.25">
      <c r="A28" s="25" t="s">
        <v>150</v>
      </c>
      <c r="B28" s="22" t="s">
        <v>193</v>
      </c>
      <c r="C28" s="23" t="s">
        <v>162</v>
      </c>
      <c r="D28" s="18" t="s">
        <v>232</v>
      </c>
    </row>
    <row r="29" spans="1:4" ht="126" x14ac:dyDescent="0.25">
      <c r="A29" s="25" t="s">
        <v>151</v>
      </c>
      <c r="B29" s="22" t="s">
        <v>194</v>
      </c>
      <c r="C29" s="23" t="s">
        <v>162</v>
      </c>
      <c r="D29" s="18" t="s">
        <v>233</v>
      </c>
    </row>
    <row r="30" spans="1:4" ht="126" x14ac:dyDescent="0.25">
      <c r="A30" s="25" t="s">
        <v>152</v>
      </c>
      <c r="B30" s="22" t="s">
        <v>195</v>
      </c>
      <c r="C30" s="23" t="s">
        <v>162</v>
      </c>
      <c r="D30" s="18" t="s">
        <v>234</v>
      </c>
    </row>
    <row r="31" spans="1:4" ht="78.75" x14ac:dyDescent="0.25">
      <c r="A31" s="25" t="s">
        <v>153</v>
      </c>
      <c r="B31" s="22" t="s">
        <v>196</v>
      </c>
      <c r="C31" s="23" t="s">
        <v>161</v>
      </c>
      <c r="D31" s="18" t="s">
        <v>235</v>
      </c>
    </row>
    <row r="32" spans="1:4" ht="78.75" x14ac:dyDescent="0.25">
      <c r="A32" s="25" t="s">
        <v>154</v>
      </c>
      <c r="B32" s="22" t="s">
        <v>197</v>
      </c>
      <c r="C32" s="23" t="s">
        <v>161</v>
      </c>
      <c r="D32" s="18" t="s">
        <v>236</v>
      </c>
    </row>
    <row r="33" spans="1:4" ht="78.75" x14ac:dyDescent="0.25">
      <c r="A33" s="25" t="s">
        <v>155</v>
      </c>
      <c r="B33" s="22" t="s">
        <v>198</v>
      </c>
      <c r="C33" s="23" t="s">
        <v>161</v>
      </c>
      <c r="D33" s="18" t="s">
        <v>237</v>
      </c>
    </row>
    <row r="34" spans="1:4" ht="78.75" x14ac:dyDescent="0.25">
      <c r="A34" s="25" t="s">
        <v>156</v>
      </c>
      <c r="B34" s="22" t="s">
        <v>199</v>
      </c>
      <c r="C34" s="23" t="s">
        <v>161</v>
      </c>
      <c r="D34" s="18" t="s">
        <v>238</v>
      </c>
    </row>
    <row r="35" spans="1:4" ht="78.75" x14ac:dyDescent="0.25">
      <c r="A35" s="25" t="s">
        <v>157</v>
      </c>
      <c r="B35" s="22" t="s">
        <v>200</v>
      </c>
      <c r="C35" s="23" t="s">
        <v>161</v>
      </c>
      <c r="D35" s="18" t="s">
        <v>239</v>
      </c>
    </row>
    <row r="36" spans="1:4" ht="78.75" x14ac:dyDescent="0.25">
      <c r="A36" s="25" t="s">
        <v>158</v>
      </c>
      <c r="B36" s="22" t="s">
        <v>201</v>
      </c>
      <c r="C36" s="23" t="s">
        <v>161</v>
      </c>
      <c r="D36" s="18" t="s">
        <v>240</v>
      </c>
    </row>
    <row r="37" spans="1:4" ht="78.75" x14ac:dyDescent="0.25">
      <c r="A37" s="25" t="s">
        <v>159</v>
      </c>
      <c r="B37" s="22" t="s">
        <v>202</v>
      </c>
      <c r="C37" s="23" t="s">
        <v>161</v>
      </c>
      <c r="D37" s="18" t="s">
        <v>241</v>
      </c>
    </row>
    <row r="38" spans="1:4" ht="78.75" x14ac:dyDescent="0.25">
      <c r="A38" s="25" t="s">
        <v>160</v>
      </c>
      <c r="B38" s="22" t="s">
        <v>203</v>
      </c>
      <c r="C38" s="23" t="s">
        <v>161</v>
      </c>
      <c r="D38" s="18" t="s">
        <v>242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3D8780A6BC92742804C140665C41133" ma:contentTypeVersion="11" ma:contentTypeDescription="Create a new document." ma:contentTypeScope="" ma:versionID="1815b6a9a448ccb0f8dd25d907b1ea66">
  <xsd:schema xmlns:xsd="http://www.w3.org/2001/XMLSchema" xmlns:xs="http://www.w3.org/2001/XMLSchema" xmlns:p="http://schemas.microsoft.com/office/2006/metadata/properties" xmlns:ns2="6f821972-6c4c-40da-a88c-ca87b4e085ce" targetNamespace="http://schemas.microsoft.com/office/2006/metadata/properties" ma:root="true" ma:fieldsID="84e5b0ee492cec295559a74e63874a0b" ns2:_="">
    <xsd:import namespace="6f821972-6c4c-40da-a88c-ca87b4e085ce"/>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821972-6c4c-40da-a88c-ca87b4e085ce"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86a8e296-5f29-4af2-954b-0de0d1e1f8bc" ContentTypeId="0x0101" PreviousValue="false"/>
</file>

<file path=customXml/itemProps1.xml><?xml version="1.0" encoding="utf-8"?>
<ds:datastoreItem xmlns:ds="http://schemas.openxmlformats.org/officeDocument/2006/customXml" ds:itemID="{9A236E73-571C-4D94-ABBB-D4B6164A77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821972-6c4c-40da-a88c-ca87b4e085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525AD55-7B4F-426D-9256-703ABB2F2155}">
  <ds:schemaRefs>
    <ds:schemaRef ds:uri="http://purl.org/dc/terms/"/>
    <ds:schemaRef ds:uri="http://schemas.openxmlformats.org/package/2006/metadata/core-properties"/>
    <ds:schemaRef ds:uri="http://schemas.microsoft.com/office/2006/documentManagement/types"/>
    <ds:schemaRef ds:uri="6f821972-6c4c-40da-a88c-ca87b4e085ce"/>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1F52121A-3606-44D6-A6DB-903DD861D09F}">
  <ds:schemaRefs>
    <ds:schemaRef ds:uri="http://schemas.microsoft.com/sharepoint/v3/contenttype/forms"/>
  </ds:schemaRefs>
</ds:datastoreItem>
</file>

<file path=customXml/itemProps4.xml><?xml version="1.0" encoding="utf-8"?>
<ds:datastoreItem xmlns:ds="http://schemas.openxmlformats.org/officeDocument/2006/customXml" ds:itemID="{CF067D7D-CA7A-4599-8082-269086187482}">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prelim recs</vt:lpstr>
      <vt:lpstr>Rationale</vt:lpstr>
      <vt:lpstr>Sheet3</vt:lpstr>
      <vt:lpstr>'prelim recs'!Print_Area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Paulette D'elia</dc:creator>
  <cp:lastModifiedBy>Sarah Harding</cp:lastModifiedBy>
  <cp:lastPrinted>2016-09-27T18:44:43Z</cp:lastPrinted>
  <dcterms:created xsi:type="dcterms:W3CDTF">2016-04-29T11:15:14Z</dcterms:created>
  <dcterms:modified xsi:type="dcterms:W3CDTF">2020-06-15T12:42:15Z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-1567898612</vt:i4>
  </property>
  <property fmtid="{D5CDD505-2E9C-101B-9397-08002B2CF9AE}" pid="3" name="_NewReviewCycle">
    <vt:lpwstr/>
  </property>
  <property fmtid="{D5CDD505-2E9C-101B-9397-08002B2CF9AE}" pid="4" name="_EmailSubject">
    <vt:lpwstr>Allina Review-CLFS Gapfill</vt:lpwstr>
  </property>
  <property fmtid="{D5CDD505-2E9C-101B-9397-08002B2CF9AE}" pid="5" name="_AuthorEmail">
    <vt:lpwstr>Sarah.SHIREY-LOSSO@cms.hhs.gov</vt:lpwstr>
  </property>
  <property fmtid="{D5CDD505-2E9C-101B-9397-08002B2CF9AE}" pid="6" name="_AuthorEmailDisplayName">
    <vt:lpwstr>Shirey-Losso, Sarah K. (CMS/CM)</vt:lpwstr>
  </property>
  <property fmtid="{D5CDD505-2E9C-101B-9397-08002B2CF9AE}" pid="7" name="_PreviousAdHocReviewCycleID">
    <vt:i4>-1434833305</vt:i4>
  </property>
  <property fmtid="{D5CDD505-2E9C-101B-9397-08002B2CF9AE}" pid="8" name="_ReviewingToolsShownOnce">
    <vt:lpwstr/>
  </property>
  <property fmtid="{D5CDD505-2E9C-101B-9397-08002B2CF9AE}" pid="9" name="ContentTypeId">
    <vt:lpwstr>0x01010043D8780A6BC92742804C140665C41133</vt:lpwstr>
  </property>
</Properties>
</file>