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53222"/>
  <mc:AlternateContent xmlns:mc="http://schemas.openxmlformats.org/markup-compatibility/2006">
    <mc:Choice Requires="x15">
      <x15ac:absPath xmlns:x15ac="http://schemas.microsoft.com/office/spreadsheetml/2010/11/ac" url="F:\Documents\Ratesetting\PUFs 2022 Proposed Rule\CY 2022 PFS Proposed Rule Sample PE Worksheet\"/>
    </mc:Choice>
  </mc:AlternateContent>
  <bookViews>
    <workbookView xWindow="9585" yWindow="-15" windowWidth="9630" windowHeight="10920" tabRatio="577"/>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authors>
    <author>PGALLAGH</author>
    <author>tklemp</author>
  </authors>
  <commentList>
    <comment ref="D4" authorId="0" shapeId="0">
      <text>
        <r>
          <rPr>
            <b/>
            <sz val="9"/>
            <color indexed="81"/>
            <rFont val="Tahoma"/>
            <family val="2"/>
          </rPr>
          <t>RN/LPN/MTA standard clinical staff</t>
        </r>
        <r>
          <rPr>
            <sz val="8"/>
            <color indexed="81"/>
            <rFont val="Tahoma"/>
            <family val="2"/>
          </rPr>
          <t xml:space="preserve">
</t>
        </r>
      </text>
    </comment>
    <comment ref="E4" authorId="0" shapeId="0">
      <text>
        <r>
          <rPr>
            <b/>
            <sz val="9"/>
            <color indexed="81"/>
            <rFont val="Tahoma"/>
            <family val="2"/>
          </rPr>
          <t>RN/LPN/MTA standard clinical staff</t>
        </r>
        <r>
          <rPr>
            <sz val="8"/>
            <color indexed="81"/>
            <rFont val="Tahoma"/>
            <family val="2"/>
          </rPr>
          <t xml:space="preserve">
</t>
        </r>
      </text>
    </comment>
    <comment ref="B5" authorId="0" shapeId="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text>
        <r>
          <rPr>
            <b/>
            <sz val="9"/>
            <color indexed="81"/>
            <rFont val="Tahoma"/>
            <family val="2"/>
          </rPr>
          <t>Only enter the number of visits, not the time of visit.  Time is calculated automatically.</t>
        </r>
      </text>
    </comment>
    <comment ref="D70" authorId="1" shapeId="0">
      <text>
        <r>
          <rPr>
            <b/>
            <sz val="9"/>
            <color indexed="81"/>
            <rFont val="Tahoma"/>
            <family val="2"/>
          </rPr>
          <t>Only enter the number of visits, not the time of visit.  Time is calculated automatically.</t>
        </r>
      </text>
    </comment>
    <comment ref="D71" authorId="1" shapeId="0">
      <text>
        <r>
          <rPr>
            <b/>
            <sz val="9"/>
            <color indexed="81"/>
            <rFont val="Tahoma"/>
            <family val="2"/>
          </rPr>
          <t>Only enter the number of visits, not the time of visit.  Time is calculated automatically.</t>
        </r>
      </text>
    </comment>
    <comment ref="D72" authorId="1" shapeId="0">
      <text>
        <r>
          <rPr>
            <b/>
            <sz val="9"/>
            <color indexed="81"/>
            <rFont val="Tahoma"/>
            <family val="2"/>
          </rPr>
          <t>Only enter the number of visits, not the time of visit.  Time is calculated automatically.</t>
        </r>
      </text>
    </comment>
    <comment ref="D73" authorId="1" shapeId="0">
      <text>
        <r>
          <rPr>
            <b/>
            <sz val="9"/>
            <color indexed="81"/>
            <rFont val="Tahoma"/>
            <family val="2"/>
          </rPr>
          <t>Only enter the number of visits, not the time of visit.  Time is calculated automatically.</t>
        </r>
      </text>
    </comment>
    <comment ref="B78" authorId="1" shapeId="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<sst xmlns="http://schemas.openxmlformats.org/spreadsheetml/2006/main" count="310" uniqueCount="168">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</sst>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cellStyle name="Normal 3" xfId="250"/>
    <cellStyle name="Normal 4" xfId="493"/>
    <cellStyle name="Normal_Sheet1" xfId="1"/>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4.0507</v>
      </c>
      <c r="E79" s="116" t="s">
        <v>34</v>
      </c>
      <c r="F79" s="182"/>
      <c r="G79" s="183">
        <v>4</v>
      </c>
      <c r="H79" s="205"/>
      <c r="I79" s="193">
        <v>1</v>
      </c>
      <c r="J79" s="4"/>
      <c r="K79" s="4"/>
      <c r="L79" s="4"/>
    </row>
    <row r="80" spans="1:12" ht="15.75" x14ac:dyDescent="0.25">
      <c r="A80" s="15" t="s">
        <v>40</v>
      </c>
      <c r="B80" s="49" t="s">
        <v>39</v>
      </c>
      <c r="C80" s="113"/>
      <c r="D80" s="134">
        <v>5.63</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3887.8377499999997</v>
      </c>
      <c r="E85" s="216" t="s">
        <v>131</v>
      </c>
      <c r="F85" s="182"/>
      <c r="G85" s="154">
        <f>G74</f>
        <v>108</v>
      </c>
      <c r="H85" s="225"/>
      <c r="I85" s="156">
        <f>I74</f>
        <v>36</v>
      </c>
      <c r="J85" s="4"/>
      <c r="K85" s="4"/>
      <c r="L85" s="4"/>
    </row>
    <row r="86" spans="1:12" ht="51" x14ac:dyDescent="0.25">
      <c r="A86" s="15" t="s">
        <v>44</v>
      </c>
      <c r="B86" s="49" t="s">
        <v>43</v>
      </c>
      <c r="C86" s="113"/>
      <c r="D86" s="227">
        <v>1332.1952499999998</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5432C4-213A-437D-B635-1F2C2A22CCEC}">
  <ds:schemaRefs>
    <ds:schemaRef ds:uri="http://schemas.microsoft.com/sharepoint/v3/contenttype/forms"/>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B337C8-353A-4478-9366-450C02998909}">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2021-06-14T14:43:12Z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