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 codeName="ThisWorkbook"/>
  <xr:revisionPtr revIDLastSave="0" documentId="13_ncr:1_{2CB4E191-BB65-47EB-9934-DCB1440FDA1A}" xr6:coauthVersionLast="36" xr6:coauthVersionMax="36" xr10:uidLastSave="{00000000-0000-0000-0000-000000000000}"/>
  <workbookProtection lockStructure="1"/>
  <bookViews>
    <workbookView xWindow="0" yWindow="0" windowWidth="28800" windowHeight="12300" xr2:uid="{00000000-000D-0000-FFFF-FFFF00000000}"/>
  </bookViews>
  <sheets>
    <sheet name="USPC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D51" i="1"/>
  <c r="B51" i="1"/>
</calcChain>
</file>

<file path=xl/sharedStrings.xml><?xml version="1.0" encoding="utf-8"?>
<sst xmlns="http://schemas.openxmlformats.org/spreadsheetml/2006/main" count="11" uniqueCount="11">
  <si>
    <t>Part A USPCC Rates</t>
  </si>
  <si>
    <t>Calendar Year</t>
  </si>
  <si>
    <t>Part B USPCC Rates</t>
  </si>
  <si>
    <t>Non-ESRD FFS USPCC Last year's Estimate</t>
  </si>
  <si>
    <t>ESRD (Dialysis only ) USPCC Current</t>
  </si>
  <si>
    <t>ESRD (Dialysis only ) USPCC  Last year's Estimate</t>
  </si>
  <si>
    <t xml:space="preserve">Non-ESRD total USPCC Current </t>
  </si>
  <si>
    <t>Non-ESRD FFS USPCC Current</t>
  </si>
  <si>
    <t>2023 Growth Rate</t>
  </si>
  <si>
    <t>United States Per Capita Costs as of April 2022</t>
  </si>
  <si>
    <t>Non-ESRD total USPCC Last year's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</si>
</sst>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0" fontId="1" fillId="0" borderId="0" xfId="1" applyNumberFormat="1" applyFont="1" applyAlignment="1">
      <alignment horizontal="right"/>
    </xf>
    <xf numFmtId="4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51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ColWidth="8.7265625" defaultRowHeight="13" x14ac:dyDescent="0.3"/>
  <cols>
    <col min="1" max="1" width="16.54296875" style="5" customWidth="1"/>
    <col min="2" max="2" width="14.81640625" style="3" customWidth="1"/>
    <col min="3" max="5" width="16.54296875" style="3" customWidth="1"/>
    <col min="6" max="6" width="18.7265625" style="3" customWidth="1"/>
    <col min="7" max="7" width="17.54296875" style="3" customWidth="1"/>
    <col min="8" max="16384" width="8.7265625" style="1"/>
  </cols>
  <sheetData>
    <row r="1" spans="1:7" x14ac:dyDescent="0.3">
      <c r="A1" s="5" t="s">
        <v>9</v>
      </c>
    </row>
    <row r="2" spans="1:7" s="7" customFormat="1" ht="39" x14ac:dyDescent="0.3">
      <c r="A2" s="9" t="s">
        <v>1</v>
      </c>
      <c r="B2" s="8" t="s">
        <v>6</v>
      </c>
      <c r="C2" s="8" t="s">
        <v>10</v>
      </c>
      <c r="D2" s="8" t="s">
        <v>7</v>
      </c>
      <c r="E2" s="8" t="s">
        <v>3</v>
      </c>
      <c r="F2" s="8" t="s">
        <v>4</v>
      </c>
      <c r="G2" s="8" t="s">
        <v>5</v>
      </c>
    </row>
    <row r="3" spans="1:7" s="7" customFormat="1" ht="31" customHeight="1" x14ac:dyDescent="0.3">
      <c r="A3" s="5" t="s">
        <v>0</v>
      </c>
      <c r="B3" s="8"/>
      <c r="C3" s="8"/>
      <c r="D3" s="8"/>
      <c r="E3" s="8"/>
      <c r="F3" s="8"/>
      <c r="G3" s="8"/>
    </row>
    <row r="4" spans="1:7" s="2" customFormat="1" x14ac:dyDescent="0.35">
      <c r="A4" s="6">
        <v>2003</v>
      </c>
      <c r="B4" s="11">
        <v>296.18</v>
      </c>
      <c r="C4" s="11">
        <v>296.18</v>
      </c>
      <c r="D4" s="11"/>
      <c r="E4" s="11"/>
      <c r="F4" s="11"/>
      <c r="G4" s="4"/>
    </row>
    <row r="5" spans="1:7" x14ac:dyDescent="0.3">
      <c r="A5" s="5">
        <v>2004</v>
      </c>
      <c r="B5" s="12">
        <v>314.08</v>
      </c>
      <c r="C5" s="12">
        <v>314.08</v>
      </c>
      <c r="D5" s="12"/>
      <c r="E5" s="12"/>
      <c r="F5" s="12"/>
    </row>
    <row r="6" spans="1:7" x14ac:dyDescent="0.3">
      <c r="A6" s="5">
        <v>2005</v>
      </c>
      <c r="B6" s="12">
        <v>334.83</v>
      </c>
      <c r="C6" s="12">
        <v>334.83</v>
      </c>
      <c r="D6" s="12"/>
      <c r="E6" s="12"/>
      <c r="F6" s="12"/>
    </row>
    <row r="7" spans="1:7" x14ac:dyDescent="0.3">
      <c r="A7" s="5">
        <v>2006</v>
      </c>
      <c r="B7" s="12">
        <v>345.3</v>
      </c>
      <c r="C7" s="12">
        <v>345.3</v>
      </c>
      <c r="D7" s="12"/>
      <c r="E7" s="12"/>
      <c r="F7" s="12"/>
    </row>
    <row r="8" spans="1:7" x14ac:dyDescent="0.3">
      <c r="A8" s="5">
        <v>2007</v>
      </c>
      <c r="B8" s="12">
        <v>355.44</v>
      </c>
      <c r="C8" s="12">
        <v>355.44</v>
      </c>
      <c r="D8" s="12"/>
      <c r="E8" s="12"/>
      <c r="F8" s="12"/>
    </row>
    <row r="9" spans="1:7" x14ac:dyDescent="0.3">
      <c r="A9" s="5">
        <v>2008</v>
      </c>
      <c r="B9" s="12">
        <v>371.9</v>
      </c>
      <c r="C9" s="12">
        <v>371.9</v>
      </c>
      <c r="D9" s="12"/>
      <c r="E9" s="12"/>
      <c r="F9" s="12"/>
    </row>
    <row r="10" spans="1:7" x14ac:dyDescent="0.3">
      <c r="A10" s="5">
        <v>2009</v>
      </c>
      <c r="B10" s="12">
        <v>383.91</v>
      </c>
      <c r="C10" s="12">
        <v>383.91</v>
      </c>
      <c r="D10" s="12"/>
      <c r="E10" s="12"/>
      <c r="F10" s="12"/>
    </row>
    <row r="11" spans="1:7" x14ac:dyDescent="0.3">
      <c r="A11" s="5">
        <v>2010</v>
      </c>
      <c r="B11" s="12">
        <v>383.93</v>
      </c>
      <c r="C11" s="12">
        <v>383.93</v>
      </c>
      <c r="D11" s="12">
        <v>371.2</v>
      </c>
      <c r="E11" s="12">
        <v>371.2</v>
      </c>
      <c r="F11" s="12">
        <v>2952.75</v>
      </c>
      <c r="G11" s="3">
        <v>2952.75</v>
      </c>
    </row>
    <row r="12" spans="1:7" x14ac:dyDescent="0.3">
      <c r="A12" s="5">
        <v>2011</v>
      </c>
      <c r="B12" s="12">
        <v>387.73</v>
      </c>
      <c r="C12" s="12">
        <v>387.73</v>
      </c>
      <c r="D12" s="12">
        <v>371.15</v>
      </c>
      <c r="E12" s="12">
        <v>371.15</v>
      </c>
      <c r="F12" s="12">
        <v>2862.38</v>
      </c>
      <c r="G12" s="3">
        <v>2862.38</v>
      </c>
    </row>
    <row r="13" spans="1:7" x14ac:dyDescent="0.3">
      <c r="A13" s="5">
        <v>2012</v>
      </c>
      <c r="B13" s="12">
        <v>377.37</v>
      </c>
      <c r="C13" s="12">
        <v>377.37</v>
      </c>
      <c r="D13" s="12">
        <v>356.97</v>
      </c>
      <c r="E13" s="12">
        <v>356.97</v>
      </c>
      <c r="F13" s="12">
        <v>2774.49</v>
      </c>
      <c r="G13" s="3">
        <v>2774.49</v>
      </c>
    </row>
    <row r="14" spans="1:7" x14ac:dyDescent="0.3">
      <c r="A14" s="5">
        <v>2013</v>
      </c>
      <c r="B14" s="12">
        <v>380.03</v>
      </c>
      <c r="C14" s="12">
        <v>380.03</v>
      </c>
      <c r="D14" s="12">
        <v>363.75</v>
      </c>
      <c r="E14" s="12">
        <v>363.75</v>
      </c>
      <c r="F14" s="12">
        <v>2794.19</v>
      </c>
      <c r="G14" s="3">
        <v>2794.19</v>
      </c>
    </row>
    <row r="15" spans="1:7" x14ac:dyDescent="0.3">
      <c r="A15" s="5">
        <v>2014</v>
      </c>
      <c r="B15" s="12">
        <v>370.23</v>
      </c>
      <c r="C15" s="12">
        <v>370.4</v>
      </c>
      <c r="D15" s="12">
        <v>364.24</v>
      </c>
      <c r="E15" s="12">
        <v>364.24</v>
      </c>
      <c r="F15" s="12">
        <v>2784.52</v>
      </c>
      <c r="G15" s="3">
        <v>2784.52</v>
      </c>
    </row>
    <row r="16" spans="1:7" x14ac:dyDescent="0.3">
      <c r="A16" s="5">
        <v>2015</v>
      </c>
      <c r="B16" s="12">
        <v>373.99</v>
      </c>
      <c r="C16" s="12">
        <v>373.99</v>
      </c>
      <c r="D16" s="12">
        <v>369.37</v>
      </c>
      <c r="E16" s="12">
        <v>369.36</v>
      </c>
      <c r="F16" s="12">
        <v>2775.84</v>
      </c>
      <c r="G16" s="3">
        <v>2775.84</v>
      </c>
    </row>
    <row r="17" spans="1:7" x14ac:dyDescent="0.3">
      <c r="A17" s="5">
        <v>2016</v>
      </c>
      <c r="B17" s="12">
        <v>377.61</v>
      </c>
      <c r="C17" s="12">
        <v>377.98</v>
      </c>
      <c r="D17" s="12">
        <v>371.57</v>
      </c>
      <c r="E17" s="12">
        <v>372.11</v>
      </c>
      <c r="F17" s="12">
        <v>2895.91</v>
      </c>
      <c r="G17" s="3">
        <v>2895.91</v>
      </c>
    </row>
    <row r="18" spans="1:7" x14ac:dyDescent="0.3">
      <c r="A18" s="5">
        <v>2017</v>
      </c>
      <c r="B18" s="12">
        <v>382.91</v>
      </c>
      <c r="C18" s="12">
        <v>383.6</v>
      </c>
      <c r="D18" s="12">
        <v>373.64</v>
      </c>
      <c r="E18" s="12">
        <v>374.66</v>
      </c>
      <c r="F18" s="12">
        <v>2883.27</v>
      </c>
      <c r="G18" s="3">
        <v>2883.27</v>
      </c>
    </row>
    <row r="19" spans="1:7" x14ac:dyDescent="0.3">
      <c r="A19" s="5">
        <v>2018</v>
      </c>
      <c r="B19" s="12">
        <v>388.06</v>
      </c>
      <c r="C19" s="12">
        <v>388.62</v>
      </c>
      <c r="D19" s="12">
        <v>377.84</v>
      </c>
      <c r="E19" s="12">
        <v>378.69</v>
      </c>
      <c r="F19" s="12">
        <v>2952.21</v>
      </c>
      <c r="G19" s="3">
        <v>2952.21</v>
      </c>
    </row>
    <row r="20" spans="1:7" x14ac:dyDescent="0.3">
      <c r="A20" s="5">
        <v>2019</v>
      </c>
      <c r="B20" s="12">
        <v>400.21</v>
      </c>
      <c r="C20" s="12">
        <v>400.53</v>
      </c>
      <c r="D20" s="12">
        <v>383.05</v>
      </c>
      <c r="E20" s="12">
        <v>383.4</v>
      </c>
      <c r="F20" s="12">
        <v>3040.74</v>
      </c>
      <c r="G20" s="3">
        <v>3040.51</v>
      </c>
    </row>
    <row r="21" spans="1:7" x14ac:dyDescent="0.3">
      <c r="A21" s="5">
        <v>2020</v>
      </c>
      <c r="B21" s="12">
        <v>402.19</v>
      </c>
      <c r="C21" s="12">
        <v>400.32</v>
      </c>
      <c r="D21" s="12">
        <v>372.68</v>
      </c>
      <c r="E21" s="12">
        <v>364.08</v>
      </c>
      <c r="F21" s="12">
        <v>3082.55</v>
      </c>
      <c r="G21" s="3">
        <v>2876.72</v>
      </c>
    </row>
    <row r="22" spans="1:7" x14ac:dyDescent="0.3">
      <c r="A22" s="5">
        <v>2021</v>
      </c>
      <c r="B22" s="12">
        <v>412.79</v>
      </c>
      <c r="C22" s="12">
        <v>426.59</v>
      </c>
      <c r="D22" s="12">
        <v>388.34</v>
      </c>
      <c r="E22" s="12">
        <v>397.12</v>
      </c>
      <c r="F22" s="12">
        <v>3264.12</v>
      </c>
      <c r="G22" s="3">
        <v>3109.31</v>
      </c>
    </row>
    <row r="23" spans="1:7" x14ac:dyDescent="0.3">
      <c r="A23" s="5">
        <v>2022</v>
      </c>
      <c r="B23" s="12">
        <v>447.39</v>
      </c>
      <c r="C23" s="12">
        <v>458.19</v>
      </c>
      <c r="D23" s="12">
        <v>424.46</v>
      </c>
      <c r="E23" s="12">
        <v>434.65</v>
      </c>
      <c r="F23" s="12">
        <v>3646.65</v>
      </c>
      <c r="G23" s="3">
        <v>3407.39</v>
      </c>
    </row>
    <row r="24" spans="1:7" x14ac:dyDescent="0.3">
      <c r="A24" s="5">
        <v>2023</v>
      </c>
      <c r="B24" s="12">
        <v>469.56</v>
      </c>
      <c r="C24" s="12">
        <v>464.49</v>
      </c>
      <c r="D24" s="12">
        <v>448.03</v>
      </c>
      <c r="E24" s="12">
        <v>440.27</v>
      </c>
      <c r="F24" s="12">
        <v>3890.68</v>
      </c>
      <c r="G24" s="3">
        <v>3444.09</v>
      </c>
    </row>
    <row r="25" spans="1:7" x14ac:dyDescent="0.3">
      <c r="A25" s="5">
        <v>2024</v>
      </c>
      <c r="B25" s="12">
        <v>488.33</v>
      </c>
      <c r="C25" s="12">
        <v>482.83</v>
      </c>
      <c r="D25" s="12">
        <v>465.39</v>
      </c>
      <c r="E25" s="12">
        <v>456.98</v>
      </c>
      <c r="F25" s="12">
        <v>4057.82</v>
      </c>
      <c r="G25" s="3">
        <v>3579.68</v>
      </c>
    </row>
    <row r="26" spans="1:7" x14ac:dyDescent="0.3">
      <c r="A26" s="5">
        <v>2025</v>
      </c>
      <c r="B26" s="12">
        <v>509.5</v>
      </c>
      <c r="C26" s="12"/>
      <c r="D26" s="12">
        <v>484.86</v>
      </c>
      <c r="E26" s="12"/>
      <c r="F26" s="12">
        <v>4242.66</v>
      </c>
    </row>
    <row r="27" spans="1:7" ht="31" customHeight="1" x14ac:dyDescent="0.3">
      <c r="A27" s="5" t="s">
        <v>2</v>
      </c>
      <c r="B27" s="12"/>
      <c r="C27" s="12"/>
      <c r="D27" s="12"/>
      <c r="E27" s="12"/>
      <c r="F27" s="12"/>
    </row>
    <row r="28" spans="1:7" x14ac:dyDescent="0.3">
      <c r="A28" s="5">
        <v>2003</v>
      </c>
      <c r="B28" s="12">
        <v>247.66</v>
      </c>
      <c r="C28" s="12">
        <v>247.66</v>
      </c>
      <c r="D28" s="12"/>
      <c r="E28" s="12"/>
      <c r="F28" s="12"/>
    </row>
    <row r="29" spans="1:7" x14ac:dyDescent="0.3">
      <c r="A29" s="5">
        <v>2004</v>
      </c>
      <c r="B29" s="12">
        <v>271.06</v>
      </c>
      <c r="C29" s="12">
        <v>271.06</v>
      </c>
      <c r="D29" s="12"/>
      <c r="E29" s="12"/>
      <c r="F29" s="12"/>
    </row>
    <row r="30" spans="1:7" s="2" customFormat="1" x14ac:dyDescent="0.35">
      <c r="A30" s="6">
        <v>2005</v>
      </c>
      <c r="B30" s="11">
        <v>292.86</v>
      </c>
      <c r="C30" s="11">
        <v>292.86</v>
      </c>
      <c r="D30" s="11"/>
      <c r="E30" s="11"/>
      <c r="F30" s="11"/>
      <c r="G30" s="4"/>
    </row>
    <row r="31" spans="1:7" x14ac:dyDescent="0.3">
      <c r="A31" s="5">
        <v>2006</v>
      </c>
      <c r="B31" s="12">
        <v>313.7</v>
      </c>
      <c r="C31" s="12">
        <v>313.7</v>
      </c>
      <c r="D31" s="12"/>
      <c r="E31" s="12"/>
      <c r="F31" s="12"/>
    </row>
    <row r="32" spans="1:7" x14ac:dyDescent="0.3">
      <c r="A32" s="5">
        <v>2007</v>
      </c>
      <c r="B32" s="12">
        <v>330.68</v>
      </c>
      <c r="C32" s="12">
        <v>330.68</v>
      </c>
      <c r="D32" s="12"/>
      <c r="E32" s="12"/>
      <c r="F32" s="12"/>
    </row>
    <row r="33" spans="1:7" x14ac:dyDescent="0.3">
      <c r="A33" s="5">
        <v>2008</v>
      </c>
      <c r="B33" s="12">
        <v>351.04</v>
      </c>
      <c r="C33" s="12">
        <v>351.04</v>
      </c>
      <c r="D33" s="12"/>
      <c r="E33" s="12"/>
      <c r="F33" s="12"/>
    </row>
    <row r="34" spans="1:7" x14ac:dyDescent="0.3">
      <c r="A34" s="5">
        <v>2009</v>
      </c>
      <c r="B34" s="12">
        <v>367.35</v>
      </c>
      <c r="C34" s="12">
        <v>367.35</v>
      </c>
      <c r="D34" s="12"/>
      <c r="E34" s="12"/>
      <c r="F34" s="12"/>
    </row>
    <row r="35" spans="1:7" x14ac:dyDescent="0.3">
      <c r="A35" s="5">
        <v>2010</v>
      </c>
      <c r="B35" s="12">
        <v>376.12</v>
      </c>
      <c r="C35" s="12">
        <v>376.12</v>
      </c>
      <c r="D35" s="12">
        <v>373.99</v>
      </c>
      <c r="E35" s="12">
        <v>373.99</v>
      </c>
      <c r="F35" s="12">
        <v>3881.39</v>
      </c>
      <c r="G35" s="3">
        <v>3881.39</v>
      </c>
    </row>
    <row r="36" spans="1:7" x14ac:dyDescent="0.3">
      <c r="A36" s="5">
        <v>2011</v>
      </c>
      <c r="B36" s="12">
        <v>385.12</v>
      </c>
      <c r="C36" s="12">
        <v>385.19</v>
      </c>
      <c r="D36" s="12">
        <v>382.92</v>
      </c>
      <c r="E36" s="12">
        <v>383.01</v>
      </c>
      <c r="F36" s="12">
        <v>3908.01</v>
      </c>
      <c r="G36" s="3">
        <v>3908.01</v>
      </c>
    </row>
    <row r="37" spans="1:7" x14ac:dyDescent="0.3">
      <c r="A37" s="5">
        <v>2012</v>
      </c>
      <c r="B37" s="12">
        <v>391.76</v>
      </c>
      <c r="C37" s="12">
        <v>391.82</v>
      </c>
      <c r="D37" s="12">
        <v>390.45</v>
      </c>
      <c r="E37" s="12">
        <v>390.54</v>
      </c>
      <c r="F37" s="12">
        <v>3944.59</v>
      </c>
      <c r="G37" s="3">
        <v>3944.59</v>
      </c>
    </row>
    <row r="38" spans="1:7" x14ac:dyDescent="0.3">
      <c r="A38" s="5">
        <v>2013</v>
      </c>
      <c r="B38" s="12">
        <v>398.54</v>
      </c>
      <c r="C38" s="12">
        <v>398.6</v>
      </c>
      <c r="D38" s="12">
        <v>394.24</v>
      </c>
      <c r="E38" s="12">
        <v>394.32</v>
      </c>
      <c r="F38" s="12">
        <v>4088.66</v>
      </c>
      <c r="G38" s="3">
        <v>4088.66</v>
      </c>
    </row>
    <row r="39" spans="1:7" x14ac:dyDescent="0.3">
      <c r="A39" s="5">
        <v>2014</v>
      </c>
      <c r="B39" s="12">
        <v>418.18</v>
      </c>
      <c r="C39" s="12">
        <v>418.4</v>
      </c>
      <c r="D39" s="12">
        <v>408.89</v>
      </c>
      <c r="E39" s="12">
        <v>408.91</v>
      </c>
      <c r="F39" s="12">
        <v>4115.7</v>
      </c>
      <c r="G39" s="3">
        <v>4115.7</v>
      </c>
    </row>
    <row r="40" spans="1:7" x14ac:dyDescent="0.3">
      <c r="A40" s="5">
        <v>2015</v>
      </c>
      <c r="B40" s="12">
        <v>434.95</v>
      </c>
      <c r="C40" s="12">
        <v>435</v>
      </c>
      <c r="D40" s="12">
        <v>427.73</v>
      </c>
      <c r="E40" s="12">
        <v>427.79</v>
      </c>
      <c r="F40" s="12">
        <v>4060.87</v>
      </c>
      <c r="G40" s="3">
        <v>4060.87</v>
      </c>
    </row>
    <row r="41" spans="1:7" x14ac:dyDescent="0.3">
      <c r="A41" s="5">
        <v>2016</v>
      </c>
      <c r="B41" s="12">
        <v>444.14</v>
      </c>
      <c r="C41" s="12">
        <v>444.17</v>
      </c>
      <c r="D41" s="12">
        <v>433.36</v>
      </c>
      <c r="E41" s="12">
        <v>433.39</v>
      </c>
      <c r="F41" s="12">
        <v>4081.27</v>
      </c>
      <c r="G41" s="3">
        <v>4081.27</v>
      </c>
    </row>
    <row r="42" spans="1:7" x14ac:dyDescent="0.3">
      <c r="A42" s="5">
        <v>2017</v>
      </c>
      <c r="B42" s="12">
        <v>459.08</v>
      </c>
      <c r="C42" s="12">
        <v>459.15</v>
      </c>
      <c r="D42" s="12">
        <v>448.06</v>
      </c>
      <c r="E42" s="12">
        <v>448.16</v>
      </c>
      <c r="F42" s="12">
        <v>4102.66</v>
      </c>
      <c r="G42" s="3">
        <v>4102.66</v>
      </c>
    </row>
    <row r="43" spans="1:7" x14ac:dyDescent="0.3">
      <c r="A43" s="5">
        <v>2018</v>
      </c>
      <c r="B43" s="12">
        <v>489.43</v>
      </c>
      <c r="C43" s="12">
        <v>489.65</v>
      </c>
      <c r="D43" s="12">
        <v>473.79</v>
      </c>
      <c r="E43" s="12">
        <v>474.12</v>
      </c>
      <c r="F43" s="12">
        <v>4526.09</v>
      </c>
      <c r="G43" s="3">
        <v>4526.09</v>
      </c>
    </row>
    <row r="44" spans="1:7" x14ac:dyDescent="0.3">
      <c r="A44" s="5">
        <v>2019</v>
      </c>
      <c r="B44" s="12">
        <v>521.77</v>
      </c>
      <c r="C44" s="12">
        <v>521.80999999999995</v>
      </c>
      <c r="D44" s="12">
        <v>500.77</v>
      </c>
      <c r="E44" s="12">
        <v>500.57</v>
      </c>
      <c r="F44" s="12">
        <v>4614.18</v>
      </c>
      <c r="G44" s="3">
        <v>4606.7700000000004</v>
      </c>
    </row>
    <row r="45" spans="1:7" x14ac:dyDescent="0.3">
      <c r="A45" s="5">
        <v>2020</v>
      </c>
      <c r="B45" s="12">
        <v>522.62</v>
      </c>
      <c r="C45" s="12">
        <v>523.63</v>
      </c>
      <c r="D45" s="12">
        <v>473.99</v>
      </c>
      <c r="E45" s="12">
        <v>468.1</v>
      </c>
      <c r="F45" s="12">
        <v>4542.51</v>
      </c>
      <c r="G45" s="3">
        <v>4491.12</v>
      </c>
    </row>
    <row r="46" spans="1:7" x14ac:dyDescent="0.3">
      <c r="A46" s="5">
        <v>2021</v>
      </c>
      <c r="B46" s="12">
        <v>573.53</v>
      </c>
      <c r="C46" s="12">
        <v>574.69000000000005</v>
      </c>
      <c r="D46" s="12">
        <v>546.76</v>
      </c>
      <c r="E46" s="12">
        <v>532.57000000000005</v>
      </c>
      <c r="F46" s="12">
        <v>5025.5200000000004</v>
      </c>
      <c r="G46" s="3">
        <v>4788.33</v>
      </c>
    </row>
    <row r="47" spans="1:7" x14ac:dyDescent="0.3">
      <c r="A47" s="5">
        <v>2022</v>
      </c>
      <c r="B47" s="12">
        <v>624.52</v>
      </c>
      <c r="C47" s="12">
        <v>628.14</v>
      </c>
      <c r="D47" s="12">
        <v>598.85</v>
      </c>
      <c r="E47" s="12">
        <v>593.73</v>
      </c>
      <c r="F47" s="12">
        <v>5279.76</v>
      </c>
      <c r="G47" s="3">
        <v>5108.25</v>
      </c>
    </row>
    <row r="48" spans="1:7" x14ac:dyDescent="0.3">
      <c r="A48" s="5">
        <v>2023</v>
      </c>
      <c r="B48" s="12">
        <v>668.36</v>
      </c>
      <c r="C48" s="12">
        <v>652.39</v>
      </c>
      <c r="D48" s="12">
        <v>630.6</v>
      </c>
      <c r="E48" s="12">
        <v>616.33000000000004</v>
      </c>
      <c r="F48" s="12">
        <v>5442.01</v>
      </c>
      <c r="G48" s="3">
        <v>5251.79</v>
      </c>
    </row>
    <row r="49" spans="1:7" x14ac:dyDescent="0.3">
      <c r="A49" s="5">
        <v>2024</v>
      </c>
      <c r="B49" s="12">
        <v>707.07</v>
      </c>
      <c r="C49" s="12">
        <v>689.4</v>
      </c>
      <c r="D49" s="12">
        <v>666.68</v>
      </c>
      <c r="E49" s="12">
        <v>650.46</v>
      </c>
      <c r="F49" s="12">
        <v>5648.71</v>
      </c>
      <c r="G49" s="3">
        <v>5445.43</v>
      </c>
    </row>
    <row r="50" spans="1:7" x14ac:dyDescent="0.3">
      <c r="A50" s="5">
        <v>2025</v>
      </c>
      <c r="B50" s="12">
        <v>744.57</v>
      </c>
      <c r="C50" s="12"/>
      <c r="D50" s="12">
        <v>701.28</v>
      </c>
      <c r="E50" s="12"/>
      <c r="F50" s="12">
        <v>6426.56</v>
      </c>
    </row>
    <row r="51" spans="1:7" ht="31" customHeight="1" x14ac:dyDescent="0.3">
      <c r="A51" s="5" t="s">
        <v>8</v>
      </c>
      <c r="B51" s="10">
        <f>(B48+B24)/(C47+C23)-1</f>
        <v>4.749017333591099E-2</v>
      </c>
      <c r="D51" s="10">
        <f>(D48+D24)/(E47+E23)-1</f>
        <v>4.8863260662401098E-2</v>
      </c>
      <c r="F51" s="10">
        <f>(F48+F24)/(G47+G23)-1</f>
        <v>9.5946986955766311E-2</v>
      </c>
    </row>
  </sheetData>
  <sheetProtection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2018-03-23T13:58:51Z</dcterms:created>
  <dcterms:modified xsi:type="dcterms:W3CDTF">2022-03-23T21:33:15Z</dcterms:modified>
</cp:coreProperties>
</file>