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3.xml" ContentType="application/vnd.openxmlformats-officedocument.spreadsheetml.work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4.xml" ContentType="application/vnd.openxmlformats-officedocument.spreadsheetml.work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worksheets/sheet5.xml" ContentType="application/vnd.openxmlformats-officedocument.spreadsheetml.work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worksheets/sheet6.xml" ContentType="application/vnd.openxmlformats-officedocument.spreadsheetml.worksheet+xml"/>
  <Override PartName="/xl/chartsheets/sheet18.xml" ContentType="application/vnd.openxmlformats-officedocument.spreadsheetml.chartsheet+xml"/>
  <Override PartName="/xl/chartsheets/sheet19.xml" ContentType="application/vnd.openxmlformats-officedocument.spreadsheetml.chartsheet+xml"/>
  <Override PartName="/xl/chartsheets/sheet20.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9.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0.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1.xml" ContentType="application/vnd.openxmlformats-officedocument.drawing+xml"/>
  <Override PartName="/xl/charts/chart11.xml" ContentType="application/vnd.openxmlformats-officedocument.drawingml.chart+xml"/>
  <Override PartName="/xl/drawings/drawing12.xml" ContentType="application/vnd.openxmlformats-officedocument.drawing+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drawings/drawing14.xml" ContentType="application/vnd.openxmlformats-officedocument.drawing+xml"/>
  <Override PartName="/xl/charts/chart14.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5.xml" ContentType="application/vnd.openxmlformats-officedocument.drawing+xml"/>
  <Override PartName="/xl/charts/chart15.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6.xml" ContentType="application/vnd.openxmlformats-officedocument.drawing+xml"/>
  <Override PartName="/xl/charts/chart16.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7.xml" ContentType="application/vnd.openxmlformats-officedocument.drawing+xml"/>
  <Override PartName="/xl/charts/chart17.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8.xml" ContentType="application/vnd.openxmlformats-officedocument.drawing+xml"/>
  <Override PartName="/xl/charts/chart18.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9.xml" ContentType="application/vnd.openxmlformats-officedocument.drawing+xml"/>
  <Override PartName="/xl/charts/chart19.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20.xml" ContentType="application/vnd.openxmlformats-officedocument.drawing+xml"/>
  <Override PartName="/xl/charts/chart20.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G:\CCPG\DCCM\DCCM Data Warehouse\ESRD\Acumen\2017\Public Use Files\"/>
    </mc:Choice>
  </mc:AlternateContent>
  <bookViews>
    <workbookView xWindow="0" yWindow="0" windowWidth="20490" windowHeight="6855" tabRatio="867" firstSheet="1" activeTab="6"/>
  </bookViews>
  <sheets>
    <sheet name="Introduction &amp; Specifications" sheetId="172" r:id="rId1"/>
    <sheet name="General Mortality &amp; Morbidity" sheetId="139" r:id="rId2"/>
    <sheet name="Death" sheetId="279" r:id="rId3"/>
    <sheet name="Hospitalization" sheetId="281" r:id="rId4"/>
    <sheet name="Emergency Department" sheetId="282" r:id="rId5"/>
    <sheet name="Skilled Nursing Facility" sheetId="283" r:id="rId6"/>
    <sheet name="Home Dialysis" sheetId="293" r:id="rId7"/>
    <sheet name="Home Dialysis Utilization" sheetId="294" r:id="rId8"/>
    <sheet name="Home Dialysis Training" sheetId="295" r:id="rId9"/>
    <sheet name="Home Dialysis after Training" sheetId="297" r:id="rId10"/>
    <sheet name="Anemia &amp; Vascular Management" sheetId="284" r:id="rId11"/>
    <sheet name="ESA Utilization" sheetId="286" r:id="rId12"/>
    <sheet name="Transfusion Utilization" sheetId="287" r:id="rId13"/>
    <sheet name="Hemoglobin" sheetId="288" r:id="rId14"/>
    <sheet name="Stroke" sheetId="274" r:id="rId15"/>
    <sheet name="Heart Failure" sheetId="289" r:id="rId16"/>
    <sheet name="Acute Myocardial Infarction" sheetId="290" r:id="rId17"/>
    <sheet name="Vascular Access Complications" sheetId="291" r:id="rId18"/>
    <sheet name="Bone &amp; Mineral Management" sheetId="298" r:id="rId19"/>
    <sheet name="Fracture" sheetId="299" r:id="rId20"/>
    <sheet name="Kidney Stones" sheetId="300" r:id="rId21"/>
    <sheet name="Peptic Ulcer" sheetId="301" r:id="rId22"/>
    <sheet name="Fluid Management" sheetId="302" r:id="rId23"/>
    <sheet name="Congestive Heart Failure" sheetId="303" r:id="rId24"/>
    <sheet name="Fluid Overload" sheetId="305" r:id="rId25"/>
    <sheet name="Dehydration" sheetId="304" r:id="rId26"/>
    <sheet name="Addendum" sheetId="306" r:id="rId27"/>
    <sheet name="Public Release Data" sheetId="280" r:id="rId28"/>
    <sheet name="Cardiovascular Outcomes Data" sheetId="229" r:id="rId29"/>
  </sheets>
  <calcPr calcId="152511"/>
</workbook>
</file>

<file path=xl/calcChain.xml><?xml version="1.0" encoding="utf-8"?>
<calcChain xmlns="http://schemas.openxmlformats.org/spreadsheetml/2006/main">
  <c r="E18" i="302" l="1"/>
  <c r="D18" i="302"/>
  <c r="C18" i="302"/>
  <c r="E18" i="298"/>
  <c r="D18" i="298"/>
  <c r="C18" i="298"/>
  <c r="E34" i="284"/>
  <c r="D34" i="284"/>
  <c r="C34" i="284"/>
  <c r="E33" i="284"/>
  <c r="D33" i="284"/>
  <c r="C33" i="284"/>
  <c r="E32" i="284"/>
  <c r="D32" i="284"/>
  <c r="C32" i="284"/>
  <c r="E31" i="284"/>
  <c r="D31" i="284"/>
  <c r="C31" i="284"/>
  <c r="E30" i="284"/>
  <c r="D30" i="284"/>
  <c r="C30" i="284"/>
  <c r="E29" i="284"/>
  <c r="D29" i="284"/>
  <c r="C29" i="284"/>
  <c r="E28" i="284"/>
  <c r="D28" i="284"/>
  <c r="C28" i="284"/>
  <c r="E27" i="284"/>
  <c r="D27" i="284"/>
  <c r="C27" i="284"/>
  <c r="E26" i="284"/>
  <c r="D26" i="284"/>
  <c r="C26" i="284"/>
  <c r="E35" i="284"/>
  <c r="D35" i="284"/>
  <c r="C35" i="284"/>
  <c r="C47" i="284"/>
  <c r="E19" i="284"/>
  <c r="D19" i="284"/>
  <c r="C19" i="284"/>
  <c r="G21" i="293"/>
  <c r="G20" i="293"/>
  <c r="F20" i="293"/>
  <c r="F21" i="293"/>
  <c r="E21" i="293"/>
  <c r="D21" i="293"/>
  <c r="C21" i="293"/>
  <c r="F21" i="139"/>
  <c r="E21" i="139"/>
  <c r="D21" i="139"/>
  <c r="C21" i="139"/>
  <c r="E17" i="302" l="1"/>
  <c r="D17" i="302"/>
  <c r="C17" i="302"/>
  <c r="E17" i="298"/>
  <c r="D17" i="298"/>
  <c r="C17" i="298"/>
  <c r="C46" i="284"/>
  <c r="E18" i="284"/>
  <c r="D18" i="284"/>
  <c r="C18" i="284"/>
  <c r="E20" i="293"/>
  <c r="D20" i="293"/>
  <c r="C20" i="293"/>
  <c r="F20" i="139"/>
  <c r="E20" i="139"/>
  <c r="D20" i="139"/>
  <c r="C20" i="139"/>
  <c r="C14" i="139"/>
  <c r="C16" i="139" l="1"/>
  <c r="F19" i="293" l="1"/>
  <c r="C45" i="284" l="1"/>
  <c r="C44" i="284"/>
  <c r="C43" i="284"/>
  <c r="C42" i="284"/>
  <c r="C40" i="284"/>
  <c r="D17" i="284" l="1"/>
  <c r="D16" i="284"/>
  <c r="D15" i="284"/>
  <c r="D14" i="284"/>
  <c r="D12" i="284"/>
  <c r="F18" i="293" l="1"/>
  <c r="F17" i="293"/>
  <c r="F16" i="293"/>
  <c r="F14" i="293"/>
  <c r="D19" i="293"/>
  <c r="D18" i="293"/>
  <c r="D17" i="293"/>
  <c r="D16" i="293"/>
  <c r="D14" i="293"/>
  <c r="G19" i="293" l="1"/>
  <c r="G18" i="293"/>
  <c r="G17" i="293"/>
  <c r="G16" i="293"/>
  <c r="G14" i="293"/>
  <c r="E19" i="293"/>
  <c r="E18" i="293"/>
  <c r="E17" i="293"/>
  <c r="E16" i="293"/>
  <c r="E14" i="293"/>
  <c r="E16" i="302"/>
  <c r="E15" i="302"/>
  <c r="E14" i="302"/>
  <c r="E13" i="302"/>
  <c r="E11" i="302"/>
  <c r="D16" i="302"/>
  <c r="D15" i="302"/>
  <c r="D14" i="302"/>
  <c r="D13" i="302"/>
  <c r="D11" i="302"/>
  <c r="C16" i="302"/>
  <c r="C15" i="302"/>
  <c r="C14" i="302"/>
  <c r="C13" i="302"/>
  <c r="C11" i="302"/>
  <c r="E16" i="298"/>
  <c r="E15" i="298"/>
  <c r="E14" i="298"/>
  <c r="E13" i="298"/>
  <c r="E11" i="298"/>
  <c r="D16" i="298"/>
  <c r="D15" i="298"/>
  <c r="D14" i="298"/>
  <c r="D13" i="298"/>
  <c r="D11" i="298"/>
  <c r="C16" i="298"/>
  <c r="C15" i="298"/>
  <c r="C14" i="298"/>
  <c r="C13" i="298"/>
  <c r="C11" i="298"/>
  <c r="E17" i="284" l="1"/>
  <c r="E16" i="284"/>
  <c r="E15" i="284"/>
  <c r="E14" i="284"/>
  <c r="E12" i="284"/>
  <c r="D17" i="139" l="1"/>
  <c r="E16" i="139"/>
  <c r="C17" i="293"/>
  <c r="D14" i="139"/>
  <c r="C14" i="293"/>
  <c r="C18" i="293"/>
  <c r="C19" i="293"/>
  <c r="C16" i="293"/>
  <c r="E18" i="139"/>
  <c r="C18" i="139"/>
  <c r="C19" i="139"/>
  <c r="F16" i="139"/>
  <c r="D16" i="139"/>
  <c r="C17" i="139"/>
  <c r="F18" i="139"/>
  <c r="F19" i="139"/>
  <c r="E14" i="139"/>
  <c r="E17" i="139"/>
  <c r="D18" i="139"/>
  <c r="D19" i="139"/>
  <c r="F14" i="139"/>
  <c r="F17" i="139"/>
  <c r="C16" i="284"/>
  <c r="E19" i="139"/>
  <c r="C17" i="284"/>
  <c r="C15" i="284"/>
  <c r="C12" i="284"/>
  <c r="C14" i="284"/>
</calcChain>
</file>

<file path=xl/sharedStrings.xml><?xml version="1.0" encoding="utf-8"?>
<sst xmlns="http://schemas.openxmlformats.org/spreadsheetml/2006/main" count="1926" uniqueCount="188">
  <si>
    <t>Fluid Management</t>
  </si>
  <si>
    <t>Home Dialysis</t>
  </si>
  <si>
    <t>General Mortality &amp; Morbidity</t>
  </si>
  <si>
    <t>Anemia Management</t>
  </si>
  <si>
    <t>Bone &amp; Mineral Management</t>
  </si>
  <si>
    <t>Fluid Overload</t>
  </si>
  <si>
    <t>Dehydration</t>
  </si>
  <si>
    <t>Death</t>
  </si>
  <si>
    <t>Hospitalization</t>
  </si>
  <si>
    <t>Fracture</t>
  </si>
  <si>
    <t>Kidney Stones</t>
  </si>
  <si>
    <t>Peptic Ulcer</t>
  </si>
  <si>
    <t>Heart Failure</t>
  </si>
  <si>
    <t>Stroke</t>
  </si>
  <si>
    <t>Month</t>
  </si>
  <si>
    <t>Cumulative % Experiencing Outcome: Stroke</t>
  </si>
  <si>
    <t>Cumulative % Experiencing Outcome: Heart Failure</t>
  </si>
  <si>
    <t>Months Since January of Cohort Year</t>
  </si>
  <si>
    <t>INTRODUCTION</t>
  </si>
  <si>
    <t>The ESRD PPS became effective on January 1, 2011 and introduces a bundled payment system that provides a single case-mix adjusted payment to ESRD facilities that furnish outpatient dialysis services to Medicare beneficiaries, either at that facility or at home. This replaces a composite payment system in which ESRD-related items and services were separately billable from a case-mix adjusted base rate.</t>
  </si>
  <si>
    <t>DATA SPECIFICATIONS</t>
  </si>
  <si>
    <t>Data Sources:</t>
  </si>
  <si>
    <t>CWF Data Through:</t>
  </si>
  <si>
    <t>PDE Data Through:</t>
  </si>
  <si>
    <t xml:space="preserve">EDB Data Through: </t>
  </si>
  <si>
    <t>OUTCOME SPECIFICATIONS</t>
  </si>
  <si>
    <t>Results Presented:</t>
  </si>
  <si>
    <t>Hemoglobin</t>
  </si>
  <si>
    <t>ESRD Population:</t>
  </si>
  <si>
    <t>Medicare Parts A/B Claims (CWF) 
Medicare Part D Prescription Drug Utilization (PDE)
Medicare Enrollment Database (EDB)</t>
  </si>
  <si>
    <t>Indicated by an inpatient claim recorded during the month of observation.</t>
  </si>
  <si>
    <t>Vascular Access Complications</t>
  </si>
  <si>
    <t>Congestive Heart Failure</t>
  </si>
  <si>
    <t>GENERAL MORTALITY &amp; MORBIDITY</t>
  </si>
  <si>
    <t>Mortality and morbidity outcomes are presented in this section as measures of ESRD beneficiary health status under the ESRD PPS.</t>
  </si>
  <si>
    <t>Mortality is indicated by the date of death recorded on a beneficiary's enrollment file.</t>
  </si>
  <si>
    <t>Executive Summary Data Block</t>
  </si>
  <si>
    <t>ESRD_PPS_Onset</t>
  </si>
  <si>
    <t>ESRD Beneficiaries</t>
  </si>
  <si>
    <t>% Treated with ESA</t>
  </si>
  <si>
    <t>Median Hgb
(ESA-Treated)</t>
  </si>
  <si>
    <t>% of Benes Dialyzed at Home</t>
  </si>
  <si>
    <t>J</t>
  </si>
  <si>
    <t>F</t>
  </si>
  <si>
    <t>M</t>
  </si>
  <si>
    <t>A</t>
  </si>
  <si>
    <t>S</t>
  </si>
  <si>
    <t>O</t>
  </si>
  <si>
    <t>N</t>
  </si>
  <si>
    <t>D</t>
  </si>
  <si>
    <t>Year</t>
  </si>
  <si>
    <t>Average Monthly
Mortality Rate</t>
  </si>
  <si>
    <t>Average Monthly
ED Rate</t>
  </si>
  <si>
    <t>Average Monthly
SNF Rate</t>
  </si>
  <si>
    <t>Average Monthly
Hospitalization Rate</t>
  </si>
  <si>
    <t>PPS Implementation</t>
  </si>
  <si>
    <t>Cumulative % Experiencing Outcome: Acute Myocardial Infarction</t>
  </si>
  <si>
    <r>
      <t xml:space="preserve">Key Findings: </t>
    </r>
    <r>
      <rPr>
        <sz val="11"/>
        <color indexed="8"/>
        <rFont val="Calibri"/>
        <family val="2"/>
        <scheme val="minor"/>
      </rPr>
      <t>The monitoring program has found</t>
    </r>
  </si>
  <si>
    <t>Average Monthly
ESA Utilization</t>
  </si>
  <si>
    <t>Average Monthly
Transfusion Utilization</t>
  </si>
  <si>
    <t>Average Monthly
Hemoglobin Levels</t>
  </si>
  <si>
    <t>Cumulative Cardiovascular Outcome Rates</t>
  </si>
  <si>
    <t>The proportion of ESRD beneficiaries experiencing Stroke, Heart Failure, and Acute Myocardial Infarction (AMI)</t>
  </si>
  <si>
    <t>ESRD Beneficiaries
Entering the Cohort in</t>
  </si>
  <si>
    <t xml:space="preserve">This section presents data on the utilization of home dialysis, frequency of dialysis training, and uptake of home dialysis following training. </t>
  </si>
  <si>
    <t xml:space="preserve">A beneficiary is considered onset during the first 120 days of dialysis services. </t>
  </si>
  <si>
    <t>Average Monthly
Training Rate</t>
  </si>
  <si>
    <t>Onset</t>
  </si>
  <si>
    <t>Not Onset</t>
  </si>
  <si>
    <t xml:space="preserve">Average Monthly
Home Dialysis Rate
</t>
  </si>
  <si>
    <t xml:space="preserve">Year
</t>
  </si>
  <si>
    <t>· A larger proportion of onset beneficiaries undergo home dialysis training compared to not onset beneficiaries. Among onset beneficiaries, training rates have risen since implementation of the PPS.</t>
  </si>
  <si>
    <t xml:space="preserve">· Onset beneficiaries undergo training and begin home dialysis at rates higher than not onset beneficiaries. </t>
  </si>
  <si>
    <t>BONE &amp; MINERAL MANAGEMENT</t>
  </si>
  <si>
    <t>Anemia management outcomes include erythropoiesis stimulating agents (ESA) and blood transfusion utilization, median hemoglobin levels, and the incidence of cardiovascular events (stroke, heart failure, and acute myocardial infarction).</t>
  </si>
  <si>
    <t>· A slightly increasing trend in kidney stones since implementation of the PPS.</t>
  </si>
  <si>
    <t>FLUID MANAGEMENT</t>
  </si>
  <si>
    <t>Morbidity is indicated by the monitoring beneficiary hospitalizations, emergency department (ED) visits, and skilled nursing facility (SNF) use. These measures are used to provide insight to the general health status of the beneficiary.</t>
  </si>
  <si>
    <t>· A slightly increasing trend in fluid overload since implementation of the PPS.</t>
  </si>
  <si>
    <t>· Slightly decreasing trends in CHF and dehydration since implementation of the PPS.</t>
  </si>
  <si>
    <t>Emergency Department</t>
  </si>
  <si>
    <t>Skilled Nursing Facility</t>
  </si>
  <si>
    <t>ESA Utilization</t>
  </si>
  <si>
    <t>Transfusion Utilization</t>
  </si>
  <si>
    <t>% Onset ESRD Population in Training</t>
  </si>
  <si>
    <t>% Not Onset ESRD Population in Training</t>
  </si>
  <si>
    <t>Home Dialysis Training</t>
  </si>
  <si>
    <t>Home Dialysis Use</t>
  </si>
  <si>
    <t>ADDENDUM</t>
  </si>
  <si>
    <r>
      <t xml:space="preserve">All adults (ages 18+) enrolled in Medicare A/B FFS during the month of observation and had </t>
    </r>
    <r>
      <rPr>
        <sz val="11"/>
        <rFont val="Calibri"/>
        <family val="2"/>
      </rPr>
      <t>≥</t>
    </r>
    <r>
      <rPr>
        <sz val="8.8000000000000007"/>
        <rFont val="Calibri"/>
        <family val="2"/>
      </rPr>
      <t xml:space="preserve"> </t>
    </r>
    <r>
      <rPr>
        <sz val="11"/>
        <rFont val="Calibri"/>
        <family val="2"/>
        <scheme val="minor"/>
      </rPr>
      <t>1 72x claim in that month. If a beneficiary died in a given month with no 72x claim, the beneficiary was in the population if he/she had a 72X claim in the prior month.</t>
    </r>
  </si>
  <si>
    <t xml:space="preserve">Acute Myocardial Infarction </t>
  </si>
  <si>
    <t>Observed in the Medicare Enrollment Database (EDB).</t>
  </si>
  <si>
    <t>Recorded on the 72x claim for beneficiaries administered ESA.
In cases where hematocrit is reported instead of hemoglobin, the value is converted by dividing by three.</t>
  </si>
  <si>
    <t>% Onset ESRD Population on Home Dialysis 3 Months after Training</t>
  </si>
  <si>
    <t>% Not Onset ESRD Population on Home Dialysis 3 Months after Training</t>
  </si>
  <si>
    <t>Home Dialysis after Training</t>
  </si>
  <si>
    <t>% Death</t>
  </si>
  <si>
    <t>% Hospitalization</t>
  </si>
  <si>
    <t>% Emergency Department</t>
  </si>
  <si>
    <t>% Skilled Nursing Facility</t>
  </si>
  <si>
    <t>% Treated with Blood Transfusion</t>
  </si>
  <si>
    <t>% Experiencing Vascular Access Complications</t>
  </si>
  <si>
    <t>% Experiencing Fracture</t>
  </si>
  <si>
    <t>% Experiencing Kidney Stones</t>
  </si>
  <si>
    <t>% Experiencing Peptic Ulcer</t>
  </si>
  <si>
    <t>% Experiencing Congestive Heart Failure</t>
  </si>
  <si>
    <t>% Experiencing Fluid Overload</t>
  </si>
  <si>
    <t>% Experiencing Dehydration</t>
  </si>
  <si>
    <t>General Morbidity &amp; Mortality</t>
  </si>
  <si>
    <t>Bone &amp; Mineral Mangement</t>
  </si>
  <si>
    <r>
      <t xml:space="preserve">The data for this workbook's charts are included in the following tabs </t>
    </r>
    <r>
      <rPr>
        <i/>
        <sz val="11"/>
        <color theme="1"/>
        <rFont val="Calibri"/>
        <family val="2"/>
        <scheme val="minor"/>
      </rPr>
      <t xml:space="preserve">Public Release Data </t>
    </r>
    <r>
      <rPr>
        <sz val="11"/>
        <color theme="1"/>
        <rFont val="Calibri"/>
        <family val="2"/>
        <scheme val="minor"/>
      </rPr>
      <t xml:space="preserve">and </t>
    </r>
    <r>
      <rPr>
        <i/>
        <sz val="11"/>
        <color theme="1"/>
        <rFont val="Calibri"/>
        <family val="2"/>
        <scheme val="minor"/>
      </rPr>
      <t>Cardiovascular Outcomes Data.</t>
    </r>
  </si>
  <si>
    <t xml:space="preserve">Since implementation of the ESRD PPS, CMS has monitored outcomes for Medicare beneficiaries receiving outpatient dialysis services. Outcomes include general measurements of mortality and morbidity (e.g., mortality rates, hospitalization rates), ESRD-specific health complications (e.g., stroke, acute myocardial infarction, vascular access complications), and treatment utilization (e.g., home dialysis, erythropoietin-stimulating agents). </t>
  </si>
  <si>
    <t xml:space="preserve">· The cumulative proportion of beneficiaries experiencing AMI has remained constant over time. </t>
  </si>
  <si>
    <t>Indicated by an outpatient claim + emergency flag recorded during the month of observation.</t>
  </si>
  <si>
    <t>Indicated by a skilled nursing facility claim recorded during the month of observation.</t>
  </si>
  <si>
    <t>Anemia &amp; Vascular Access Management</t>
  </si>
  <si>
    <t>The proportion of beneficiaries undergoing home dialysis during the three months following training.</t>
  </si>
  <si>
    <t>Home Dialysis Utilization</t>
  </si>
  <si>
    <t>Jan-07 Cohort</t>
  </si>
  <si>
    <t>Jan-08 Cohort</t>
  </si>
  <si>
    <t>Jan-09 Cohort</t>
  </si>
  <si>
    <t>Jan-10 Cohort</t>
  </si>
  <si>
    <t>Jan-11 Cohort</t>
  </si>
  <si>
    <t>Jan-12 Cohort</t>
  </si>
  <si>
    <t>Jan-13 Cohort</t>
  </si>
  <si>
    <t>Jan-14 Cohort</t>
  </si>
  <si>
    <t>Jan-15 Cohort</t>
  </si>
  <si>
    <t>*NOTE: Within years, mortality and morbidity rates generally display seasonal trends. Q1 (January-March) typically has elevated rates of mortality and morbidity, which averages out by the end of the year.</t>
  </si>
  <si>
    <t>HOME DIALYSIS</t>
  </si>
  <si>
    <t>Average Monthly
Home Dialysis Rate
3 Months after Training*</t>
  </si>
  <si>
    <t>ANEMIA AND VASCULAR ACCESS MANAGEMENT</t>
  </si>
  <si>
    <t>As for Vascular Access Management, the monitoring program has found a slightly declining rate of vascular access complications since PPS implementation.</t>
  </si>
  <si>
    <t>Bone and mineral management outcomes include fractures, kidney stones, and peptic ulcers.</t>
  </si>
  <si>
    <t>· No noticeable change in the rate of fractures or peptic ulcers.</t>
  </si>
  <si>
    <t>Fluid management outcomes include congestive heart failure (CHF), fluid overload, and dehydration.</t>
  </si>
  <si>
    <t>Indicated by having condition code 73 recorded on during the month.</t>
  </si>
  <si>
    <r>
      <t xml:space="preserve">Indicated by relevant condition / HCPCS codes recorded during the month.
   See </t>
    </r>
    <r>
      <rPr>
        <i/>
        <sz val="11"/>
        <color theme="1"/>
        <rFont val="Calibri"/>
        <family val="2"/>
        <scheme val="minor"/>
      </rPr>
      <t>Codes_Home_Dialysis.csv</t>
    </r>
  </si>
  <si>
    <r>
      <t xml:space="preserve">Indicated by relevant ICD-9 PRC / HCPCS codes recorded during the month.
   See </t>
    </r>
    <r>
      <rPr>
        <i/>
        <sz val="11"/>
        <color theme="1"/>
        <rFont val="Calibri"/>
        <family val="2"/>
        <scheme val="minor"/>
      </rPr>
      <t>Codes_Anemia_Mgmt_Transfusions.csv</t>
    </r>
  </si>
  <si>
    <r>
      <t xml:space="preserve">Indicated by relevant HCPCS / NDC codes recorded during the month.
   See </t>
    </r>
    <r>
      <rPr>
        <i/>
        <sz val="11"/>
        <color theme="1"/>
        <rFont val="Calibri"/>
        <family val="2"/>
        <scheme val="minor"/>
      </rPr>
      <t>Codes_Anemia_Mgmt_ESA.csv</t>
    </r>
  </si>
  <si>
    <r>
      <t xml:space="preserve">Indicated by relevant ICD-9 DGN codes recorded during the month.
   See </t>
    </r>
    <r>
      <rPr>
        <i/>
        <sz val="11"/>
        <color theme="1"/>
        <rFont val="Calibri"/>
        <family val="2"/>
        <scheme val="minor"/>
      </rPr>
      <t>Codes_Anemia_Mgmt_AMI.csv</t>
    </r>
    <r>
      <rPr>
        <sz val="11"/>
        <color theme="1"/>
        <rFont val="Calibri"/>
        <family val="2"/>
        <scheme val="minor"/>
      </rPr>
      <t xml:space="preserve">
Limited to the first and second diagnosis positions on the claim.</t>
    </r>
  </si>
  <si>
    <r>
      <t xml:space="preserve">Indicated by relevant ICD-9 DGN codes recorded during the month.
   See </t>
    </r>
    <r>
      <rPr>
        <i/>
        <sz val="11"/>
        <color theme="1"/>
        <rFont val="Calibri"/>
        <family val="2"/>
        <scheme val="minor"/>
      </rPr>
      <t>Codes_Anemia_Mgmt_Heart_Failure.csv</t>
    </r>
    <r>
      <rPr>
        <sz val="11"/>
        <color theme="1"/>
        <rFont val="Calibri"/>
        <family val="2"/>
        <scheme val="minor"/>
      </rPr>
      <t xml:space="preserve">
Limited to the first diagnosis position on the claim.</t>
    </r>
  </si>
  <si>
    <r>
      <t xml:space="preserve">Indicated by relevant ICD-9 DGN codes recorded during the month.
   See </t>
    </r>
    <r>
      <rPr>
        <i/>
        <sz val="11"/>
        <color theme="1"/>
        <rFont val="Calibri"/>
        <family val="2"/>
        <scheme val="minor"/>
      </rPr>
      <t>Codes_Anemia_Mgmt_Stroke.csv</t>
    </r>
    <r>
      <rPr>
        <sz val="11"/>
        <color theme="1"/>
        <rFont val="Calibri"/>
        <family val="2"/>
        <scheme val="minor"/>
      </rPr>
      <t xml:space="preserve">
Limited to the first diagnosis position on the claim.</t>
    </r>
  </si>
  <si>
    <r>
      <t xml:space="preserve">Indicated by relevant ICD-9 DGN codes recorded during the month.
   See </t>
    </r>
    <r>
      <rPr>
        <i/>
        <sz val="11"/>
        <color theme="1"/>
        <rFont val="Calibri"/>
        <family val="2"/>
        <scheme val="minor"/>
      </rPr>
      <t>Codes_Vascular_Access.csv</t>
    </r>
  </si>
  <si>
    <r>
      <t xml:space="preserve">Indicated by relevant ICD-9 DGN / ICD-9 PRC / HCPCS codes recorded during the month.
   See </t>
    </r>
    <r>
      <rPr>
        <i/>
        <sz val="11"/>
        <color theme="1"/>
        <rFont val="Calibri"/>
        <family val="2"/>
        <scheme val="minor"/>
      </rPr>
      <t>Codes_Bone_Mineral_Mgmt_Fracture.csv</t>
    </r>
  </si>
  <si>
    <r>
      <t xml:space="preserve">Indicated by relevant ICD-9 DGN HCPCS codes recorded during the month.
   See </t>
    </r>
    <r>
      <rPr>
        <i/>
        <sz val="11"/>
        <color theme="1"/>
        <rFont val="Calibri"/>
        <family val="2"/>
        <scheme val="minor"/>
      </rPr>
      <t>Codes_Bone_Mineral_Mgmt_Ulcer.csv</t>
    </r>
  </si>
  <si>
    <r>
      <t xml:space="preserve">Indicated by relevant ICD-9 DGN / ICD-9 PRC / HCPCS codes recorded during the month.
   See </t>
    </r>
    <r>
      <rPr>
        <i/>
        <sz val="11"/>
        <color theme="1"/>
        <rFont val="Calibri"/>
        <family val="2"/>
        <scheme val="minor"/>
      </rPr>
      <t>Codes_Bone_Mineral_Mgmt_Kidney_Stones.csv</t>
    </r>
  </si>
  <si>
    <r>
      <t xml:space="preserve">Indicated by relevant ICD-9 DGN codes recorded during the month.
   See </t>
    </r>
    <r>
      <rPr>
        <i/>
        <sz val="11"/>
        <color theme="1"/>
        <rFont val="Calibri"/>
        <family val="2"/>
        <scheme val="minor"/>
      </rPr>
      <t>Codes_Fluid_Mgmt.csv</t>
    </r>
    <r>
      <rPr>
        <sz val="11"/>
        <color theme="1"/>
        <rFont val="Calibri"/>
        <family val="2"/>
        <scheme val="minor"/>
      </rPr>
      <t xml:space="preserve">
Limited to the first nine diagnosis positions on the claims form.</t>
    </r>
  </si>
  <si>
    <t>Cumulative % Experiencing
Stroke</t>
  </si>
  <si>
    <t>Cumulative % Experiencing
Heart Failure</t>
  </si>
  <si>
    <t>Cumulative % Experiencing
AMI</t>
  </si>
  <si>
    <r>
      <rPr>
        <sz val="11"/>
        <color indexed="8"/>
        <rFont val="Calibri"/>
        <family val="2"/>
      </rPr>
      <t>· A</t>
    </r>
    <r>
      <rPr>
        <sz val="11"/>
        <color indexed="8"/>
        <rFont val="Calibri"/>
        <family val="2"/>
        <scheme val="minor"/>
      </rPr>
      <t xml:space="preserve"> declining trend in monthly Hospitalization and Skilled Nursing Facility utilization from 2011 to 2015.</t>
    </r>
  </si>
  <si>
    <t>· Rates of home dialysis increased after implementation of the PPS, but that grows plateaus in 2015.</t>
  </si>
  <si>
    <t>ESRD Prospective Payment System (ESRD PPS) Claims-Based Monitoring Program, 2010-2016</t>
  </si>
  <si>
    <t xml:space="preserve">This workbook displays trends from 2010 onward. For each outcome, data is displayed monthly from one year prior to implementation (January 2010) through March 2016. The baseline year allow for the separation of historical trends from changes that could be related to the implementation of the new payment system. </t>
  </si>
  <si>
    <t>Jan-16 Cohort</t>
  </si>
  <si>
    <t>Year*</t>
  </si>
  <si>
    <t>January 2007</t>
  </si>
  <si>
    <t>January 2008</t>
  </si>
  <si>
    <t>January 2009</t>
  </si>
  <si>
    <t>January 2010</t>
  </si>
  <si>
    <t>January 2011</t>
  </si>
  <si>
    <t>January 2012</t>
  </si>
  <si>
    <t>January 2013</t>
  </si>
  <si>
    <t>January 2014</t>
  </si>
  <si>
    <t>January 2015</t>
  </si>
  <si>
    <t>January 2016</t>
  </si>
  <si>
    <t>November 4, 2016</t>
  </si>
  <si>
    <t>October 29, 2016</t>
  </si>
  <si>
    <t>October 31, 2016</t>
  </si>
  <si>
    <t>January 1, 2010 - June 30, 2016 (Because of claims data lag, results are delayed to ensure accuracy)</t>
  </si>
  <si>
    <t>2016
(Jan-Jun)</t>
  </si>
  <si>
    <t>*NOTE: These results are displayed only through March 2016. This is because rates for a particular month rely on data from three months in the future.</t>
  </si>
  <si>
    <r>
      <t xml:space="preserve">The </t>
    </r>
    <r>
      <rPr>
        <i/>
        <sz val="11"/>
        <color indexed="8"/>
        <rFont val="Calibri"/>
        <family val="2"/>
        <scheme val="minor"/>
      </rPr>
      <t>Stroke</t>
    </r>
    <r>
      <rPr>
        <sz val="11"/>
        <color indexed="8"/>
        <rFont val="Calibri"/>
        <family val="2"/>
        <scheme val="minor"/>
      </rPr>
      <t xml:space="preserve">, </t>
    </r>
    <r>
      <rPr>
        <i/>
        <sz val="11"/>
        <color indexed="8"/>
        <rFont val="Calibri"/>
        <family val="2"/>
        <scheme val="minor"/>
      </rPr>
      <t>Heart Failure</t>
    </r>
    <r>
      <rPr>
        <sz val="11"/>
        <color indexed="8"/>
        <rFont val="Calibri"/>
        <family val="2"/>
        <scheme val="minor"/>
      </rPr>
      <t xml:space="preserve">, and </t>
    </r>
    <r>
      <rPr>
        <i/>
        <sz val="11"/>
        <color indexed="8"/>
        <rFont val="Calibri"/>
        <family val="2"/>
        <scheme val="minor"/>
      </rPr>
      <t xml:space="preserve">AMI </t>
    </r>
    <r>
      <rPr>
        <sz val="11"/>
        <color indexed="8"/>
        <rFont val="Calibri"/>
        <family val="2"/>
        <scheme val="minor"/>
      </rPr>
      <t>charts display cumulative outcome rates. Each worksheet follows either cohorts comprised of beneficiaries undergoing outpatient maintenance dialysis in each January from 2007 to 2016. Declining trends are indicated when a curve for a particular January cohort is lower than the curve of the preceding January cohort. These rates are not adjusted for underlying differences in beneficiary health status or treatment patterns.</t>
    </r>
  </si>
  <si>
    <t xml:space="preserve">. </t>
  </si>
  <si>
    <r>
      <rPr>
        <sz val="11"/>
        <color indexed="8"/>
        <rFont val="Calibri"/>
        <family val="2"/>
      </rPr>
      <t>· A</t>
    </r>
    <r>
      <rPr>
        <sz val="11"/>
        <color indexed="8"/>
        <rFont val="Calibri"/>
        <family val="2"/>
        <scheme val="minor"/>
      </rPr>
      <t xml:space="preserve"> slightly declining trend in monthly mortality rates from 2010 to 2014.</t>
    </r>
  </si>
  <si>
    <r>
      <rPr>
        <sz val="11"/>
        <color indexed="8"/>
        <rFont val="Calibri"/>
        <family val="2"/>
      </rPr>
      <t>· A</t>
    </r>
    <r>
      <rPr>
        <sz val="11"/>
        <color indexed="8"/>
        <rFont val="Calibri"/>
        <family val="2"/>
        <scheme val="minor"/>
      </rPr>
      <t xml:space="preserve"> slightly increasing trend in monthly Emergency Department utilization from 2011 to 2016.</t>
    </r>
  </si>
  <si>
    <t>· ESA utilization declined steadily from 2011 to 2013, after which rates have plateaud.</t>
  </si>
  <si>
    <t>· Monthly transfusion rates fluctuate but have generally decreased since 2013.</t>
  </si>
  <si>
    <t>· Following the PPS, ESAs have become administered to ESRD patients with lower hemoglobin levels.</t>
  </si>
  <si>
    <t xml:space="preserve">· The cumulative proportions of beneficiaries experiencing stroke and heart failure have decreased with time. </t>
  </si>
  <si>
    <t>Average Monthly
Vascular Complication Rate*</t>
  </si>
  <si>
    <t>*Rate changes occurring around October 2015 could be due in part to the transition from ICD-9 to ICD-10.</t>
  </si>
  <si>
    <t>Average Monthly
Fracture Rate*</t>
  </si>
  <si>
    <t>Average Monthly
Kidney Stones Rate*</t>
  </si>
  <si>
    <t>Average Monthly
Peptic Ulcer Rate*</t>
  </si>
  <si>
    <t>Average Monthly
CHF Rate*</t>
  </si>
  <si>
    <t>Average Monthly
Fluid Overload Rate*</t>
  </si>
  <si>
    <t>Average Monthly
Dehydration Rate*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</si>
</sst>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
  </numFmts>
  <fonts count="46" x14ac:knownFonts="1">
    <font>
      <sz val="11"/>
      <color theme="1"/>
      <name val="Calibri"/>
      <family val="2"/>
      <scheme val="minor"/>
    </font>
    <font>
      <sz val="11"/>
      <name val="Calibri"/>
      <family val="2"/>
    </font>
    <font>
      <sz val="11"/>
      <color indexed="8"/>
      <name val="Calibri"/>
      <family val="2"/>
    </font>
    <font>
      <sz val="11"/>
      <color indexed="8"/>
      <name val="Calibri"/>
      <family val="2"/>
    </font>
    <font>
      <sz val="10"/>
      <name val="Arial"/>
      <family val="2"/>
    </font>
    <font>
      <sz val="10"/>
      <color indexed="8"/>
      <name val="Arial"/>
      <family val="2"/>
    </font>
    <font>
      <sz val="11"/>
      <color indexed="8"/>
      <name val="Calibri"/>
      <family val="2"/>
    </font>
    <font>
      <sz val="10"/>
      <name val="MS Sans Serif"/>
      <family val="2"/>
    </font>
    <font>
      <sz val="11"/>
      <color indexed="8"/>
      <name val="Calibri"/>
      <family val="2"/>
    </font>
    <font>
      <sz val="11"/>
      <color indexed="8"/>
      <name val="Arial"/>
      <family val="2"/>
    </font>
    <font>
      <sz val="11"/>
      <color indexed="8"/>
      <name val="Calibri"/>
      <family val="2"/>
    </font>
    <font>
      <b/>
      <sz val="11"/>
      <color indexed="8"/>
      <name val="Arial"/>
      <family val="2"/>
    </font>
    <font>
      <b/>
      <sz val="12"/>
      <color indexed="8"/>
      <name val="Arial"/>
      <family val="2"/>
    </font>
    <font>
      <b/>
      <sz val="14"/>
      <color indexed="8"/>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1"/>
      <name val="Calibri"/>
      <family val="2"/>
      <scheme val="minor"/>
    </font>
    <font>
      <sz val="11"/>
      <color indexed="8"/>
      <name val="Calibri"/>
      <family val="2"/>
      <scheme val="minor"/>
    </font>
    <font>
      <b/>
      <sz val="11"/>
      <color indexed="8"/>
      <name val="Calibri"/>
      <family val="2"/>
      <scheme val="minor"/>
    </font>
    <font>
      <sz val="11"/>
      <color rgb="FF000000"/>
      <name val="Arial"/>
      <family val="2"/>
    </font>
    <font>
      <sz val="11"/>
      <color rgb="FF000000"/>
      <name val="Calibri"/>
      <family val="2"/>
      <scheme val="minor"/>
    </font>
    <font>
      <b/>
      <sz val="14"/>
      <color theme="1"/>
      <name val="Calibri"/>
      <family val="2"/>
      <scheme val="minor"/>
    </font>
    <font>
      <sz val="11"/>
      <name val="Calibri"/>
      <family val="2"/>
      <scheme val="minor"/>
    </font>
    <font>
      <sz val="8.8000000000000007"/>
      <name val="Calibri"/>
      <family val="2"/>
    </font>
    <font>
      <i/>
      <sz val="11"/>
      <color theme="1"/>
      <name val="Calibri"/>
      <family val="2"/>
      <scheme val="minor"/>
    </font>
    <font>
      <b/>
      <sz val="12"/>
      <color indexed="8"/>
      <name val="Calibri"/>
      <family val="2"/>
      <scheme val="minor"/>
    </font>
    <font>
      <b/>
      <sz val="14"/>
      <color indexed="8"/>
      <name val="Calibri"/>
      <family val="2"/>
      <scheme val="minor"/>
    </font>
    <font>
      <b/>
      <sz val="12"/>
      <name val="Calibri"/>
      <family val="2"/>
      <scheme val="minor"/>
    </font>
    <font>
      <b/>
      <sz val="12"/>
      <color theme="1"/>
      <name val="Calibri"/>
      <family val="2"/>
      <scheme val="minor"/>
    </font>
    <font>
      <sz val="12"/>
      <color theme="1"/>
      <name val="Calibri"/>
      <family val="2"/>
      <scheme val="minor"/>
    </font>
    <font>
      <i/>
      <sz val="11"/>
      <color indexed="8"/>
      <name val="Calibri"/>
      <family val="2"/>
      <scheme val="minor"/>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11"/>
      </patternFill>
    </fill>
    <fill>
      <patternFill patternType="solid">
        <fgColor indexed="36"/>
      </patternFill>
    </fill>
    <fill>
      <patternFill patternType="solid">
        <fgColor indexed="52"/>
      </patternFill>
    </fill>
    <fill>
      <patternFill patternType="solid">
        <fgColor indexed="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FF"/>
        <bgColor indexed="64"/>
      </patternFill>
    </fill>
    <fill>
      <patternFill patternType="solid">
        <fgColor theme="0"/>
        <bgColor indexed="64"/>
      </patternFill>
    </fill>
  </fills>
  <borders count="8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auto="1"/>
      </top>
      <bottom style="hair">
        <color auto="1"/>
      </bottom>
      <diagonal/>
    </border>
    <border>
      <left/>
      <right/>
      <top/>
      <bottom style="hair">
        <color auto="1"/>
      </bottom>
      <diagonal/>
    </border>
    <border>
      <left/>
      <right/>
      <top style="hair">
        <color auto="1"/>
      </top>
      <bottom/>
      <diagonal/>
    </border>
    <border>
      <left/>
      <right/>
      <top/>
      <bottom style="dotted">
        <color auto="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hair">
        <color indexed="64"/>
      </left>
      <right style="medium">
        <color indexed="64"/>
      </right>
      <top/>
      <bottom/>
      <diagonal/>
    </border>
    <border>
      <left style="hair">
        <color indexed="64"/>
      </left>
      <right style="thin">
        <color indexed="64"/>
      </right>
      <top/>
      <bottom/>
      <diagonal/>
    </border>
    <border>
      <left style="thin">
        <color indexed="64"/>
      </left>
      <right style="hair">
        <color indexed="64"/>
      </right>
      <top/>
      <bottom/>
      <diagonal/>
    </border>
    <border>
      <left style="medium">
        <color indexed="64"/>
      </left>
      <right style="thin">
        <color indexed="64"/>
      </right>
      <top/>
      <bottom/>
      <diagonal/>
    </border>
    <border>
      <left style="hair">
        <color indexed="64"/>
      </left>
      <right/>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hair">
        <color indexed="64"/>
      </left>
      <right style="thin">
        <color indexed="64"/>
      </right>
      <top style="thin">
        <color indexed="64"/>
      </top>
      <bottom/>
      <diagonal/>
    </border>
    <border>
      <left style="hair">
        <color indexed="64"/>
      </left>
      <right style="medium">
        <color indexed="64"/>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hair">
        <color indexed="64"/>
      </left>
      <right style="medium">
        <color indexed="64"/>
      </right>
      <top/>
      <bottom style="thin">
        <color indexed="64"/>
      </bottom>
      <diagonal/>
    </border>
    <border>
      <left style="medium">
        <color indexed="64"/>
      </left>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top/>
      <bottom style="medium">
        <color indexed="64"/>
      </bottom>
      <diagonal/>
    </border>
    <border>
      <left style="hair">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hair">
        <color indexed="64"/>
      </right>
      <top/>
      <bottom style="medium">
        <color indexed="64"/>
      </bottom>
      <diagonal/>
    </border>
    <border>
      <left/>
      <right/>
      <top/>
      <bottom style="medium">
        <color indexed="64"/>
      </bottom>
      <diagonal/>
    </border>
    <border>
      <left style="hair">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hair">
        <color indexed="64"/>
      </left>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hair">
        <color indexed="64"/>
      </right>
      <top style="thin">
        <color indexed="64"/>
      </top>
      <bottom style="thin">
        <color indexed="64"/>
      </bottom>
      <diagonal/>
    </border>
  </borders>
  <cellStyleXfs count="69">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6"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19" borderId="0" applyNumberFormat="0" applyBorder="0" applyAlignment="0" applyProtection="0"/>
    <xf numFmtId="0" fontId="15" fillId="8"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16" fillId="26" borderId="0" applyNumberFormat="0" applyBorder="0" applyAlignment="0" applyProtection="0"/>
    <xf numFmtId="0" fontId="17" fillId="27" borderId="13" applyNumberFormat="0" applyAlignment="0" applyProtection="0"/>
    <xf numFmtId="0" fontId="18" fillId="28" borderId="14" applyNumberFormat="0" applyAlignment="0" applyProtection="0"/>
    <xf numFmtId="43" fontId="6"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6" fillId="0" borderId="0" applyFont="0" applyFill="0" applyBorder="0" applyAlignment="0" applyProtection="0"/>
    <xf numFmtId="43" fontId="2" fillId="0" borderId="0" applyFont="0" applyFill="0" applyBorder="0" applyAlignment="0" applyProtection="0"/>
    <xf numFmtId="0" fontId="19" fillId="0" borderId="0" applyNumberFormat="0" applyFill="0" applyBorder="0" applyAlignment="0" applyProtection="0"/>
    <xf numFmtId="0" fontId="20" fillId="29" borderId="0" applyNumberFormat="0" applyBorder="0" applyAlignment="0" applyProtection="0"/>
    <xf numFmtId="0" fontId="21" fillId="0" borderId="15" applyNumberFormat="0" applyFill="0" applyAlignment="0" applyProtection="0"/>
    <xf numFmtId="0" fontId="22" fillId="0" borderId="16" applyNumberFormat="0" applyFill="0" applyAlignment="0" applyProtection="0"/>
    <xf numFmtId="0" fontId="23" fillId="0" borderId="17" applyNumberFormat="0" applyFill="0" applyAlignment="0" applyProtection="0"/>
    <xf numFmtId="0" fontId="23" fillId="0" borderId="0" applyNumberFormat="0" applyFill="0" applyBorder="0" applyAlignment="0" applyProtection="0"/>
    <xf numFmtId="0" fontId="24" fillId="30" borderId="13" applyNumberFormat="0" applyAlignment="0" applyProtection="0"/>
    <xf numFmtId="0" fontId="25" fillId="0" borderId="18" applyNumberFormat="0" applyFill="0" applyAlignment="0" applyProtection="0"/>
    <xf numFmtId="0" fontId="26" fillId="31" borderId="0" applyNumberFormat="0" applyBorder="0" applyAlignment="0" applyProtection="0"/>
    <xf numFmtId="0" fontId="4" fillId="0" borderId="0"/>
    <xf numFmtId="0" fontId="14" fillId="0" borderId="0"/>
    <xf numFmtId="0" fontId="4" fillId="0" borderId="0"/>
    <xf numFmtId="0" fontId="4" fillId="0" borderId="0"/>
    <xf numFmtId="0" fontId="7" fillId="0" borderId="0"/>
    <xf numFmtId="0" fontId="1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32" borderId="19" applyNumberFormat="0" applyFont="0" applyAlignment="0" applyProtection="0"/>
    <xf numFmtId="0" fontId="27" fillId="27" borderId="20" applyNumberFormat="0" applyAlignment="0" applyProtection="0"/>
    <xf numFmtId="9" fontId="6"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8" fillId="0" borderId="0" applyFont="0" applyFill="0" applyBorder="0" applyAlignment="0" applyProtection="0"/>
    <xf numFmtId="9" fontId="3" fillId="0" borderId="0" applyFont="0" applyFill="0" applyBorder="0" applyAlignment="0" applyProtection="0"/>
    <xf numFmtId="9" fontId="10" fillId="0" borderId="0" applyFont="0" applyFill="0" applyBorder="0" applyAlignment="0" applyProtection="0"/>
    <xf numFmtId="9" fontId="14" fillId="0" borderId="0" applyFont="0" applyFill="0" applyBorder="0" applyAlignment="0" applyProtection="0"/>
    <xf numFmtId="9" fontId="2" fillId="0" borderId="0" applyFont="0" applyFill="0" applyBorder="0" applyAlignment="0" applyProtection="0"/>
    <xf numFmtId="0" fontId="28" fillId="0" borderId="0" applyNumberFormat="0" applyFill="0" applyBorder="0" applyAlignment="0" applyProtection="0"/>
    <xf numFmtId="0" fontId="29" fillId="0" borderId="21" applyNumberFormat="0" applyFill="0" applyAlignment="0" applyProtection="0"/>
    <xf numFmtId="0" fontId="30" fillId="0" borderId="0" applyNumberFormat="0" applyFill="0" applyBorder="0" applyAlignment="0" applyProtection="0"/>
    <xf numFmtId="9" fontId="14" fillId="0" borderId="0" applyFont="0" applyFill="0" applyBorder="0" applyAlignment="0" applyProtection="0"/>
  </cellStyleXfs>
  <cellXfs count="294">
    <xf numFmtId="0" fontId="0" fillId="0" borderId="0" xfId="0"/>
    <xf numFmtId="0" fontId="0" fillId="9" borderId="0" xfId="0" applyFill="1"/>
    <xf numFmtId="0" fontId="11" fillId="9" borderId="0" xfId="0" applyFont="1" applyFill="1" applyAlignment="1">
      <alignment horizontal="left"/>
    </xf>
    <xf numFmtId="0" fontId="12" fillId="9" borderId="0" xfId="0" applyFont="1" applyFill="1" applyAlignment="1">
      <alignment horizontal="left"/>
    </xf>
    <xf numFmtId="0" fontId="9" fillId="9" borderId="0" xfId="0" applyFont="1" applyFill="1"/>
    <xf numFmtId="0" fontId="0" fillId="0" borderId="0" xfId="0" applyBorder="1"/>
    <xf numFmtId="0" fontId="0" fillId="0" borderId="0" xfId="0" applyFill="1"/>
    <xf numFmtId="0" fontId="33" fillId="33" borderId="4" xfId="0" applyFont="1" applyFill="1" applyBorder="1" applyAlignment="1">
      <alignment horizontal="center" vertical="center" wrapText="1"/>
    </xf>
    <xf numFmtId="0" fontId="34" fillId="35" borderId="0" xfId="0" applyFont="1" applyFill="1"/>
    <xf numFmtId="0" fontId="34" fillId="0" borderId="0" xfId="0" applyFont="1"/>
    <xf numFmtId="0" fontId="35" fillId="35" borderId="0" xfId="0" applyFont="1" applyFill="1"/>
    <xf numFmtId="0" fontId="0" fillId="9" borderId="0" xfId="0" applyFont="1" applyFill="1"/>
    <xf numFmtId="0" fontId="0" fillId="0" borderId="0" xfId="0" applyFont="1"/>
    <xf numFmtId="0" fontId="0" fillId="0" borderId="0" xfId="47" applyFont="1" applyBorder="1"/>
    <xf numFmtId="0" fontId="0" fillId="9" borderId="0" xfId="0" applyFont="1" applyFill="1" applyBorder="1"/>
    <xf numFmtId="0" fontId="32" fillId="9" borderId="0" xfId="0" applyFont="1" applyFill="1" applyAlignment="1">
      <alignment horizontal="left" indent="3"/>
    </xf>
    <xf numFmtId="0" fontId="0" fillId="9" borderId="0" xfId="0" applyFont="1" applyFill="1" applyBorder="1" applyAlignment="1">
      <alignment horizontal="left" indent="2"/>
    </xf>
    <xf numFmtId="0" fontId="29" fillId="9" borderId="0" xfId="0" applyFont="1" applyFill="1" applyAlignment="1">
      <alignment horizontal="left" indent="1"/>
    </xf>
    <xf numFmtId="0" fontId="37" fillId="0" borderId="0" xfId="47" applyFont="1" applyFill="1" applyAlignment="1">
      <alignment wrapText="1"/>
    </xf>
    <xf numFmtId="0" fontId="0" fillId="9" borderId="25" xfId="0" applyFont="1" applyFill="1" applyBorder="1" applyAlignment="1">
      <alignment horizontal="left" vertical="center" indent="2"/>
    </xf>
    <xf numFmtId="0" fontId="0" fillId="9" borderId="25" xfId="0" applyFont="1" applyFill="1" applyBorder="1" applyAlignment="1">
      <alignment horizontal="left" indent="2"/>
    </xf>
    <xf numFmtId="49" fontId="0" fillId="9" borderId="25" xfId="0" applyNumberFormat="1" applyFont="1" applyFill="1" applyBorder="1" applyAlignment="1">
      <alignment horizontal="left" wrapText="1"/>
    </xf>
    <xf numFmtId="0" fontId="0" fillId="9" borderId="26" xfId="0" applyFont="1" applyFill="1" applyBorder="1" applyAlignment="1">
      <alignment horizontal="left" vertical="center" indent="2"/>
    </xf>
    <xf numFmtId="0" fontId="0" fillId="9" borderId="26" xfId="0" applyNumberFormat="1" applyFont="1" applyFill="1" applyBorder="1" applyAlignment="1">
      <alignment horizontal="left" wrapText="1"/>
    </xf>
    <xf numFmtId="0" fontId="0" fillId="9" borderId="27" xfId="0" applyFont="1" applyFill="1" applyBorder="1" applyAlignment="1">
      <alignment horizontal="left" vertical="center" indent="2"/>
    </xf>
    <xf numFmtId="0" fontId="37" fillId="0" borderId="27" xfId="47" applyFont="1" applyFill="1" applyBorder="1" applyAlignment="1">
      <alignment wrapText="1"/>
    </xf>
    <xf numFmtId="10" fontId="0" fillId="0" borderId="0" xfId="58" applyNumberFormat="1" applyFont="1" applyBorder="1"/>
    <xf numFmtId="3" fontId="41" fillId="0" borderId="28" xfId="0" applyNumberFormat="1" applyFont="1" applyBorder="1" applyAlignment="1">
      <alignment horizontal="left"/>
    </xf>
    <xf numFmtId="0" fontId="0" fillId="0" borderId="28" xfId="0" applyBorder="1"/>
    <xf numFmtId="10" fontId="0" fillId="0" borderId="28" xfId="58" applyNumberFormat="1" applyFont="1" applyBorder="1"/>
    <xf numFmtId="3" fontId="13" fillId="0" borderId="0" xfId="0" applyNumberFormat="1" applyFont="1" applyAlignment="1">
      <alignment horizontal="left"/>
    </xf>
    <xf numFmtId="10" fontId="0" fillId="0" borderId="0" xfId="58" applyNumberFormat="1" applyFont="1"/>
    <xf numFmtId="0" fontId="44" fillId="0" borderId="0" xfId="0" applyFont="1" applyAlignment="1">
      <alignment vertical="center"/>
    </xf>
    <xf numFmtId="0" fontId="44" fillId="0" borderId="0" xfId="0" applyFont="1" applyAlignment="1">
      <alignment horizontal="center" vertical="center" wrapText="1"/>
    </xf>
    <xf numFmtId="0" fontId="44" fillId="0" borderId="0" xfId="0" applyFont="1" applyAlignment="1">
      <alignment horizontal="center" vertical="center"/>
    </xf>
    <xf numFmtId="17" fontId="0" fillId="0" borderId="42" xfId="0" applyNumberFormat="1" applyFill="1" applyBorder="1" applyAlignment="1">
      <alignment horizontal="center" vertical="center"/>
    </xf>
    <xf numFmtId="2" fontId="0" fillId="0" borderId="42" xfId="0" applyNumberFormat="1" applyFill="1" applyBorder="1" applyAlignment="1">
      <alignment horizontal="center" vertical="center"/>
    </xf>
    <xf numFmtId="0" fontId="0" fillId="0" borderId="0" xfId="0" applyFill="1" applyBorder="1"/>
    <xf numFmtId="17" fontId="0" fillId="0" borderId="34" xfId="0" applyNumberFormat="1" applyFill="1" applyBorder="1" applyAlignment="1">
      <alignment horizontal="center" vertical="center"/>
    </xf>
    <xf numFmtId="2" fontId="0" fillId="0" borderId="34" xfId="0" applyNumberFormat="1" applyFill="1" applyBorder="1" applyAlignment="1">
      <alignment horizontal="center" vertical="center"/>
    </xf>
    <xf numFmtId="17" fontId="0" fillId="0" borderId="50" xfId="0" applyNumberFormat="1" applyFill="1" applyBorder="1" applyAlignment="1">
      <alignment horizontal="center" vertical="center"/>
    </xf>
    <xf numFmtId="2" fontId="0" fillId="0" borderId="50" xfId="0" applyNumberFormat="1" applyFill="1" applyBorder="1" applyAlignment="1">
      <alignment horizontal="center" vertical="center"/>
    </xf>
    <xf numFmtId="17" fontId="0" fillId="34" borderId="34" xfId="0" applyNumberFormat="1" applyFill="1" applyBorder="1" applyAlignment="1">
      <alignment horizontal="center" vertical="center"/>
    </xf>
    <xf numFmtId="2" fontId="0" fillId="34" borderId="34" xfId="0" applyNumberFormat="1" applyFill="1" applyBorder="1" applyAlignment="1">
      <alignment horizontal="center" vertical="center"/>
    </xf>
    <xf numFmtId="10" fontId="2" fillId="34" borderId="37" xfId="58" applyNumberFormat="1" applyFont="1" applyFill="1" applyBorder="1" applyAlignment="1">
      <alignment horizontal="center" vertical="center"/>
    </xf>
    <xf numFmtId="10" fontId="0" fillId="34" borderId="37" xfId="58" applyNumberFormat="1" applyFont="1" applyFill="1" applyBorder="1" applyAlignment="1">
      <alignment horizontal="center"/>
    </xf>
    <xf numFmtId="10" fontId="0" fillId="34" borderId="0" xfId="58" applyNumberFormat="1" applyFont="1" applyFill="1" applyBorder="1" applyAlignment="1">
      <alignment horizontal="center"/>
    </xf>
    <xf numFmtId="10" fontId="0" fillId="34" borderId="40" xfId="58" applyNumberFormat="1" applyFont="1" applyFill="1" applyBorder="1" applyAlignment="1">
      <alignment horizontal="center"/>
    </xf>
    <xf numFmtId="17" fontId="0" fillId="34" borderId="57" xfId="0" applyNumberFormat="1" applyFill="1" applyBorder="1" applyAlignment="1">
      <alignment horizontal="center" vertical="center"/>
    </xf>
    <xf numFmtId="2" fontId="0" fillId="34" borderId="57" xfId="0" applyNumberFormat="1" applyFill="1" applyBorder="1" applyAlignment="1">
      <alignment horizontal="center" vertical="center"/>
    </xf>
    <xf numFmtId="10" fontId="2" fillId="34" borderId="61" xfId="58" applyNumberFormat="1" applyFont="1" applyFill="1" applyBorder="1" applyAlignment="1">
      <alignment horizontal="center" vertical="center"/>
    </xf>
    <xf numFmtId="10" fontId="0" fillId="34" borderId="61" xfId="58" applyNumberFormat="1" applyFont="1" applyFill="1" applyBorder="1" applyAlignment="1">
      <alignment horizontal="center"/>
    </xf>
    <xf numFmtId="10" fontId="0" fillId="34" borderId="64" xfId="58" applyNumberFormat="1" applyFont="1" applyFill="1" applyBorder="1" applyAlignment="1">
      <alignment horizontal="center"/>
    </xf>
    <xf numFmtId="10" fontId="0" fillId="34" borderId="65" xfId="58" applyNumberFormat="1" applyFont="1" applyFill="1" applyBorder="1" applyAlignment="1">
      <alignment horizontal="center"/>
    </xf>
    <xf numFmtId="10" fontId="0" fillId="0" borderId="0" xfId="58" applyNumberFormat="1" applyFont="1" applyFill="1"/>
    <xf numFmtId="10" fontId="42" fillId="33" borderId="52" xfId="58" applyNumberFormat="1" applyFont="1" applyFill="1" applyBorder="1" applyAlignment="1">
      <alignment horizontal="center" vertical="center" wrapText="1"/>
    </xf>
    <xf numFmtId="10" fontId="42" fillId="33" borderId="54" xfId="58" applyNumberFormat="1" applyFont="1" applyFill="1" applyBorder="1" applyAlignment="1">
      <alignment horizontal="center" vertical="center" wrapText="1"/>
    </xf>
    <xf numFmtId="0" fontId="40" fillId="33" borderId="54" xfId="0" applyFont="1" applyFill="1" applyBorder="1" applyAlignment="1">
      <alignment horizontal="center" vertical="center" wrapText="1"/>
    </xf>
    <xf numFmtId="0" fontId="43" fillId="33" borderId="55" xfId="0" applyFont="1" applyFill="1" applyBorder="1" applyAlignment="1">
      <alignment horizontal="center" vertical="center" wrapText="1"/>
    </xf>
    <xf numFmtId="0" fontId="43" fillId="33" borderId="1" xfId="0" applyFont="1" applyFill="1" applyBorder="1" applyAlignment="1">
      <alignment horizontal="center" vertical="center" wrapText="1"/>
    </xf>
    <xf numFmtId="0" fontId="43" fillId="33" borderId="54" xfId="0" applyFont="1" applyFill="1" applyBorder="1" applyAlignment="1">
      <alignment horizontal="center" vertical="center" wrapText="1"/>
    </xf>
    <xf numFmtId="0" fontId="0" fillId="9" borderId="0" xfId="0" applyFont="1" applyFill="1" applyAlignment="1">
      <alignment wrapText="1"/>
    </xf>
    <xf numFmtId="0" fontId="29" fillId="33" borderId="67" xfId="0" applyFont="1" applyFill="1" applyBorder="1" applyAlignment="1">
      <alignment horizontal="center" vertical="center" wrapText="1"/>
    </xf>
    <xf numFmtId="0" fontId="29" fillId="33" borderId="68" xfId="0" applyFont="1" applyFill="1" applyBorder="1" applyAlignment="1">
      <alignment horizontal="center" vertical="center" wrapText="1"/>
    </xf>
    <xf numFmtId="0" fontId="33" fillId="33" borderId="66" xfId="0" applyFont="1" applyFill="1" applyBorder="1" applyAlignment="1">
      <alignment horizontal="center" vertical="center" wrapText="1"/>
    </xf>
    <xf numFmtId="0" fontId="32" fillId="9" borderId="39" xfId="0" applyFont="1" applyFill="1" applyBorder="1" applyAlignment="1">
      <alignment horizontal="center" vertical="center" wrapText="1"/>
    </xf>
    <xf numFmtId="0" fontId="32" fillId="9" borderId="56" xfId="0" applyFont="1" applyFill="1" applyBorder="1" applyAlignment="1">
      <alignment horizontal="center" vertical="center" wrapText="1"/>
    </xf>
    <xf numFmtId="0" fontId="0" fillId="9" borderId="0" xfId="0" applyFont="1" applyFill="1" applyAlignment="1">
      <alignment horizontal="left" wrapText="1"/>
    </xf>
    <xf numFmtId="0" fontId="32" fillId="9" borderId="0" xfId="0" applyFont="1" applyFill="1" applyAlignment="1">
      <alignment horizontal="left" wrapText="1" indent="2"/>
    </xf>
    <xf numFmtId="0" fontId="33" fillId="34" borderId="72" xfId="0" applyFont="1" applyFill="1" applyBorder="1" applyAlignment="1">
      <alignment horizontal="center" vertical="center" wrapText="1"/>
    </xf>
    <xf numFmtId="0" fontId="36" fillId="0" borderId="28" xfId="0" applyFont="1" applyFill="1" applyBorder="1"/>
    <xf numFmtId="0" fontId="36" fillId="0" borderId="0" xfId="0" applyFont="1" applyFill="1" applyBorder="1"/>
    <xf numFmtId="0" fontId="36" fillId="0" borderId="28" xfId="0" applyFont="1" applyFill="1" applyBorder="1" applyAlignment="1">
      <alignment horizontal="left" indent="1"/>
    </xf>
    <xf numFmtId="0" fontId="0" fillId="0" borderId="0" xfId="0" applyFont="1" applyFill="1" applyBorder="1" applyAlignment="1">
      <alignment horizontal="left" indent="2"/>
    </xf>
    <xf numFmtId="0" fontId="0" fillId="0" borderId="0" xfId="0" applyFont="1" applyFill="1"/>
    <xf numFmtId="0" fontId="36" fillId="0" borderId="0" xfId="0" applyFont="1" applyFill="1"/>
    <xf numFmtId="0" fontId="0" fillId="0" borderId="0" xfId="0" applyFont="1" applyFill="1" applyAlignment="1">
      <alignment horizontal="center" vertical="center"/>
    </xf>
    <xf numFmtId="1" fontId="0" fillId="0" borderId="3" xfId="0" applyNumberFormat="1" applyFont="1" applyFill="1" applyBorder="1" applyAlignment="1">
      <alignment horizontal="center"/>
    </xf>
    <xf numFmtId="0" fontId="0" fillId="0" borderId="0" xfId="0" applyFont="1" applyFill="1" applyAlignment="1">
      <alignment horizontal="center"/>
    </xf>
    <xf numFmtId="1" fontId="0" fillId="0" borderId="4" xfId="0" applyNumberFormat="1" applyFont="1" applyFill="1" applyBorder="1" applyAlignment="1">
      <alignment horizontal="center"/>
    </xf>
    <xf numFmtId="1" fontId="0" fillId="0" borderId="5" xfId="0" applyNumberFormat="1" applyFont="1" applyFill="1" applyBorder="1" applyAlignment="1">
      <alignment horizontal="center"/>
    </xf>
    <xf numFmtId="164" fontId="0" fillId="9" borderId="3" xfId="0" applyNumberFormat="1" applyFont="1" applyFill="1" applyBorder="1" applyAlignment="1">
      <alignment horizontal="center" vertical="center" wrapText="1"/>
    </xf>
    <xf numFmtId="164" fontId="0" fillId="34" borderId="2" xfId="0" applyNumberFormat="1" applyFont="1" applyFill="1" applyBorder="1" applyAlignment="1">
      <alignment horizontal="center" vertical="center" wrapText="1"/>
    </xf>
    <xf numFmtId="164" fontId="0" fillId="9" borderId="69" xfId="0" applyNumberFormat="1" applyFont="1" applyFill="1" applyBorder="1" applyAlignment="1">
      <alignment horizontal="center" vertical="center" wrapText="1"/>
    </xf>
    <xf numFmtId="164" fontId="0" fillId="34" borderId="73" xfId="0" applyNumberFormat="1" applyFont="1" applyFill="1" applyBorder="1" applyAlignment="1">
      <alignment horizontal="center" vertical="center" wrapText="1"/>
    </xf>
    <xf numFmtId="165" fontId="0" fillId="9" borderId="69" xfId="0" applyNumberFormat="1" applyFont="1" applyFill="1" applyBorder="1" applyAlignment="1">
      <alignment horizontal="center" vertical="center" wrapText="1"/>
    </xf>
    <xf numFmtId="165" fontId="0" fillId="34" borderId="73" xfId="0" applyNumberFormat="1" applyFont="1" applyFill="1" applyBorder="1" applyAlignment="1">
      <alignment horizontal="center" vertical="center" wrapText="1"/>
    </xf>
    <xf numFmtId="0" fontId="0" fillId="9" borderId="33" xfId="0" applyFont="1" applyFill="1" applyBorder="1" applyAlignment="1">
      <alignment wrapText="1"/>
    </xf>
    <xf numFmtId="0" fontId="0" fillId="9" borderId="0" xfId="0" applyFont="1" applyFill="1" applyBorder="1" applyAlignment="1">
      <alignment wrapText="1"/>
    </xf>
    <xf numFmtId="0" fontId="32" fillId="9" borderId="0" xfId="0" applyFont="1" applyFill="1" applyBorder="1" applyAlignment="1">
      <alignment horizontal="left" wrapText="1" indent="1"/>
    </xf>
    <xf numFmtId="164" fontId="0" fillId="9" borderId="6" xfId="0" applyNumberFormat="1" applyFont="1" applyFill="1" applyBorder="1" applyAlignment="1">
      <alignment horizontal="center" vertical="center" wrapText="1"/>
    </xf>
    <xf numFmtId="164" fontId="0" fillId="34" borderId="22" xfId="0" applyNumberFormat="1" applyFont="1" applyFill="1" applyBorder="1" applyAlignment="1">
      <alignment horizontal="center" vertical="center" wrapText="1"/>
    </xf>
    <xf numFmtId="0" fontId="0" fillId="9" borderId="23" xfId="0" applyFont="1" applyFill="1" applyBorder="1" applyAlignment="1">
      <alignment wrapText="1"/>
    </xf>
    <xf numFmtId="0" fontId="29" fillId="33" borderId="81" xfId="0" applyFont="1" applyFill="1" applyBorder="1" applyAlignment="1">
      <alignment horizontal="center" vertical="center" wrapText="1"/>
    </xf>
    <xf numFmtId="0" fontId="40" fillId="33" borderId="55" xfId="0" applyFont="1" applyFill="1" applyBorder="1" applyAlignment="1">
      <alignment horizontal="center" vertical="center" wrapText="1"/>
    </xf>
    <xf numFmtId="10" fontId="2" fillId="34" borderId="40" xfId="58" applyNumberFormat="1" applyFont="1" applyFill="1" applyBorder="1" applyAlignment="1">
      <alignment horizontal="center" vertical="center"/>
    </xf>
    <xf numFmtId="10" fontId="2" fillId="34" borderId="65" xfId="58" applyNumberFormat="1" applyFont="1" applyFill="1" applyBorder="1" applyAlignment="1">
      <alignment horizontal="center" vertical="center"/>
    </xf>
    <xf numFmtId="0" fontId="43" fillId="33" borderId="74" xfId="0" applyFont="1" applyFill="1" applyBorder="1" applyAlignment="1">
      <alignment horizontal="center" vertical="center" wrapText="1"/>
    </xf>
    <xf numFmtId="10" fontId="42" fillId="33" borderId="55" xfId="58" applyNumberFormat="1" applyFont="1" applyFill="1" applyBorder="1" applyAlignment="1">
      <alignment horizontal="center" vertical="center" wrapText="1"/>
    </xf>
    <xf numFmtId="0" fontId="43" fillId="33" borderId="7" xfId="0" applyFont="1" applyFill="1" applyBorder="1" applyAlignment="1">
      <alignment horizontal="center" vertical="center" wrapText="1"/>
    </xf>
    <xf numFmtId="10" fontId="0" fillId="34" borderId="6" xfId="58" applyNumberFormat="1" applyFont="1" applyFill="1" applyBorder="1" applyAlignment="1">
      <alignment horizontal="center"/>
    </xf>
    <xf numFmtId="10" fontId="0" fillId="34" borderId="62" xfId="58" applyNumberFormat="1" applyFont="1" applyFill="1" applyBorder="1" applyAlignment="1">
      <alignment horizontal="center"/>
    </xf>
    <xf numFmtId="164" fontId="0" fillId="9" borderId="40" xfId="0" applyNumberFormat="1" applyFont="1" applyFill="1" applyBorder="1" applyAlignment="1">
      <alignment horizontal="center" vertical="center" wrapText="1"/>
    </xf>
    <xf numFmtId="164" fontId="0" fillId="34" borderId="76" xfId="0" applyNumberFormat="1" applyFont="1" applyFill="1" applyBorder="1" applyAlignment="1">
      <alignment horizontal="center" vertical="center" wrapText="1"/>
    </xf>
    <xf numFmtId="164" fontId="0" fillId="9" borderId="36" xfId="0" applyNumberFormat="1" applyFont="1" applyFill="1" applyBorder="1" applyAlignment="1">
      <alignment horizontal="center" vertical="center" wrapText="1"/>
    </xf>
    <xf numFmtId="164" fontId="0" fillId="34" borderId="77" xfId="0" applyNumberFormat="1" applyFont="1" applyFill="1" applyBorder="1" applyAlignment="1">
      <alignment horizontal="center" vertical="center" wrapText="1"/>
    </xf>
    <xf numFmtId="0" fontId="39" fillId="33" borderId="7" xfId="0" applyFont="1" applyFill="1" applyBorder="1" applyAlignment="1">
      <alignment horizontal="center" vertical="center" wrapText="1"/>
    </xf>
    <xf numFmtId="0" fontId="39" fillId="33" borderId="54" xfId="0" applyFont="1" applyFill="1" applyBorder="1" applyAlignment="1">
      <alignment horizontal="center" vertical="center" wrapText="1"/>
    </xf>
    <xf numFmtId="0" fontId="39" fillId="33" borderId="52" xfId="0" applyFont="1" applyFill="1" applyBorder="1" applyAlignment="1">
      <alignment horizontal="center" vertical="center" wrapText="1"/>
    </xf>
    <xf numFmtId="0" fontId="0" fillId="0" borderId="0" xfId="0" applyAlignment="1">
      <alignment horizontal="left" indent="1"/>
    </xf>
    <xf numFmtId="0" fontId="0" fillId="9" borderId="23" xfId="0" applyFill="1" applyBorder="1"/>
    <xf numFmtId="0" fontId="0" fillId="9" borderId="26" xfId="0" applyFont="1" applyFill="1" applyBorder="1" applyAlignment="1">
      <alignment horizontal="left" indent="2"/>
    </xf>
    <xf numFmtId="0" fontId="0" fillId="9" borderId="26" xfId="0" applyFont="1" applyFill="1" applyBorder="1"/>
    <xf numFmtId="0" fontId="0" fillId="9" borderId="25" xfId="0" applyFont="1" applyFill="1" applyBorder="1"/>
    <xf numFmtId="0" fontId="0" fillId="9" borderId="27" xfId="0" applyFont="1" applyFill="1" applyBorder="1" applyAlignment="1">
      <alignment horizontal="left" indent="2"/>
    </xf>
    <xf numFmtId="0" fontId="0" fillId="9" borderId="27" xfId="0" applyFont="1" applyFill="1" applyBorder="1"/>
    <xf numFmtId="0" fontId="0" fillId="9" borderId="26" xfId="0" applyFont="1" applyFill="1" applyBorder="1" applyAlignment="1">
      <alignment wrapText="1"/>
    </xf>
    <xf numFmtId="0" fontId="0" fillId="9" borderId="25" xfId="0" applyFont="1" applyFill="1" applyBorder="1" applyAlignment="1">
      <alignment wrapText="1"/>
    </xf>
    <xf numFmtId="0" fontId="29" fillId="0" borderId="0" xfId="0" applyFont="1" applyFill="1" applyAlignment="1">
      <alignment horizontal="left" indent="1"/>
    </xf>
    <xf numFmtId="0" fontId="0" fillId="0" borderId="0" xfId="0" applyFont="1" applyFill="1" applyBorder="1"/>
    <xf numFmtId="0" fontId="0" fillId="9" borderId="27" xfId="0" applyFont="1" applyFill="1" applyBorder="1" applyAlignment="1">
      <alignment wrapText="1"/>
    </xf>
    <xf numFmtId="0" fontId="0" fillId="0" borderId="0" xfId="47" applyFont="1" applyFill="1" applyBorder="1"/>
    <xf numFmtId="10" fontId="36" fillId="0" borderId="28" xfId="68" applyNumberFormat="1" applyFont="1" applyFill="1" applyBorder="1" applyAlignment="1">
      <alignment horizontal="left" indent="1"/>
    </xf>
    <xf numFmtId="10" fontId="0" fillId="0" borderId="0" xfId="68" applyNumberFormat="1" applyFont="1" applyFill="1" applyBorder="1" applyAlignment="1">
      <alignment horizontal="left" indent="2"/>
    </xf>
    <xf numFmtId="10" fontId="36" fillId="0" borderId="0" xfId="68" applyNumberFormat="1" applyFont="1" applyFill="1"/>
    <xf numFmtId="10" fontId="31" fillId="33" borderId="4" xfId="68" applyNumberFormat="1" applyFont="1" applyFill="1" applyBorder="1" applyAlignment="1">
      <alignment horizontal="center" vertical="center" wrapText="1"/>
    </xf>
    <xf numFmtId="10" fontId="0" fillId="0" borderId="3" xfId="68" applyNumberFormat="1" applyFont="1" applyFill="1" applyBorder="1" applyAlignment="1">
      <alignment horizontal="center"/>
    </xf>
    <xf numFmtId="10" fontId="0" fillId="0" borderId="4" xfId="68" applyNumberFormat="1" applyFont="1" applyFill="1" applyBorder="1" applyAlignment="1">
      <alignment horizontal="center"/>
    </xf>
    <xf numFmtId="10" fontId="0" fillId="0" borderId="5" xfId="68" applyNumberFormat="1" applyFont="1" applyFill="1" applyBorder="1" applyAlignment="1">
      <alignment horizontal="center"/>
    </xf>
    <xf numFmtId="10" fontId="0" fillId="0" borderId="10" xfId="68" applyNumberFormat="1" applyFont="1" applyFill="1" applyBorder="1" applyAlignment="1">
      <alignment horizontal="center"/>
    </xf>
    <xf numFmtId="10" fontId="0" fillId="0" borderId="11" xfId="68" applyNumberFormat="1" applyFont="1" applyFill="1" applyBorder="1" applyAlignment="1">
      <alignment horizontal="center"/>
    </xf>
    <xf numFmtId="10" fontId="0" fillId="0" borderId="12" xfId="68" applyNumberFormat="1" applyFont="1" applyFill="1" applyBorder="1" applyAlignment="1">
      <alignment horizontal="center"/>
    </xf>
    <xf numFmtId="10" fontId="0" fillId="0" borderId="0" xfId="68" applyNumberFormat="1" applyFont="1" applyFill="1"/>
    <xf numFmtId="0" fontId="43" fillId="33" borderId="30" xfId="0" applyFont="1" applyFill="1" applyBorder="1" applyAlignment="1">
      <alignment horizontal="center" vertical="center"/>
    </xf>
    <xf numFmtId="10" fontId="42" fillId="33" borderId="53" xfId="58" applyNumberFormat="1" applyFont="1" applyFill="1" applyBorder="1" applyAlignment="1">
      <alignment horizontal="center" vertical="center" wrapText="1"/>
    </xf>
    <xf numFmtId="3" fontId="0" fillId="0" borderId="35" xfId="0" applyNumberFormat="1" applyFill="1" applyBorder="1" applyAlignment="1">
      <alignment horizontal="center"/>
    </xf>
    <xf numFmtId="10" fontId="2" fillId="0" borderId="40" xfId="58" applyNumberFormat="1" applyFont="1" applyFill="1" applyBorder="1" applyAlignment="1">
      <alignment horizontal="center" vertical="center"/>
    </xf>
    <xf numFmtId="10" fontId="2" fillId="0" borderId="37" xfId="58" applyNumberFormat="1" applyFont="1" applyFill="1" applyBorder="1" applyAlignment="1">
      <alignment horizontal="center" vertical="center"/>
    </xf>
    <xf numFmtId="10" fontId="2" fillId="0" borderId="36" xfId="58" applyNumberFormat="1" applyFont="1" applyFill="1" applyBorder="1" applyAlignment="1">
      <alignment horizontal="center" vertical="center"/>
    </xf>
    <xf numFmtId="165" fontId="5" fillId="0" borderId="69" xfId="0" applyNumberFormat="1" applyFont="1" applyFill="1" applyBorder="1" applyAlignment="1">
      <alignment horizontal="center"/>
    </xf>
    <xf numFmtId="10" fontId="0" fillId="0" borderId="40" xfId="58" applyNumberFormat="1" applyFont="1" applyFill="1" applyBorder="1" applyAlignment="1">
      <alignment horizontal="center"/>
    </xf>
    <xf numFmtId="10" fontId="0" fillId="0" borderId="6" xfId="58" applyNumberFormat="1" applyFont="1" applyFill="1" applyBorder="1" applyAlignment="1">
      <alignment horizontal="center"/>
    </xf>
    <xf numFmtId="10" fontId="0" fillId="0" borderId="37" xfId="58" applyNumberFormat="1" applyFont="1" applyFill="1" applyBorder="1" applyAlignment="1">
      <alignment horizontal="center"/>
    </xf>
    <xf numFmtId="10" fontId="0" fillId="0" borderId="0" xfId="58" applyNumberFormat="1" applyFont="1" applyFill="1" applyBorder="1" applyAlignment="1">
      <alignment horizontal="center"/>
    </xf>
    <xf numFmtId="10" fontId="2" fillId="0" borderId="33" xfId="58" applyNumberFormat="1" applyFont="1" applyFill="1" applyBorder="1" applyAlignment="1">
      <alignment horizontal="center" vertical="center"/>
    </xf>
    <xf numFmtId="3" fontId="0" fillId="0" borderId="51" xfId="0" applyNumberFormat="1" applyFill="1" applyBorder="1" applyAlignment="1">
      <alignment horizontal="center"/>
    </xf>
    <xf numFmtId="10" fontId="2" fillId="0" borderId="55" xfId="58" applyNumberFormat="1" applyFont="1" applyFill="1" applyBorder="1" applyAlignment="1">
      <alignment horizontal="center" vertical="center"/>
    </xf>
    <xf numFmtId="10" fontId="2" fillId="0" borderId="54" xfId="58" applyNumberFormat="1" applyFont="1" applyFill="1" applyBorder="1" applyAlignment="1">
      <alignment horizontal="center" vertical="center"/>
    </xf>
    <xf numFmtId="10" fontId="2" fillId="0" borderId="52" xfId="58" applyNumberFormat="1" applyFont="1" applyFill="1" applyBorder="1" applyAlignment="1">
      <alignment horizontal="center" vertical="center"/>
    </xf>
    <xf numFmtId="165" fontId="5" fillId="0" borderId="74" xfId="0" applyNumberFormat="1" applyFont="1" applyFill="1" applyBorder="1" applyAlignment="1">
      <alignment horizontal="center"/>
    </xf>
    <xf numFmtId="10" fontId="0" fillId="0" borderId="55" xfId="58" applyNumberFormat="1" applyFont="1" applyFill="1" applyBorder="1" applyAlignment="1">
      <alignment horizontal="center"/>
    </xf>
    <xf numFmtId="10" fontId="0" fillId="0" borderId="7" xfId="58" applyNumberFormat="1" applyFont="1" applyFill="1" applyBorder="1" applyAlignment="1">
      <alignment horizontal="center"/>
    </xf>
    <xf numFmtId="10" fontId="0" fillId="0" borderId="54" xfId="58" applyNumberFormat="1" applyFont="1" applyFill="1" applyBorder="1" applyAlignment="1">
      <alignment horizontal="center"/>
    </xf>
    <xf numFmtId="10" fontId="0" fillId="0" borderId="1" xfId="58" applyNumberFormat="1" applyFont="1" applyFill="1" applyBorder="1" applyAlignment="1">
      <alignment horizontal="center"/>
    </xf>
    <xf numFmtId="10" fontId="2" fillId="0" borderId="53" xfId="58" applyNumberFormat="1" applyFont="1" applyFill="1" applyBorder="1" applyAlignment="1">
      <alignment horizontal="center" vertical="center"/>
    </xf>
    <xf numFmtId="3" fontId="0" fillId="0" borderId="43" xfId="0" applyNumberFormat="1" applyFill="1" applyBorder="1" applyAlignment="1">
      <alignment horizontal="center"/>
    </xf>
    <xf numFmtId="10" fontId="2" fillId="0" borderId="48" xfId="58" applyNumberFormat="1" applyFont="1" applyFill="1" applyBorder="1" applyAlignment="1">
      <alignment horizontal="center" vertical="center"/>
    </xf>
    <xf numFmtId="10" fontId="2" fillId="0" borderId="45" xfId="58" applyNumberFormat="1" applyFont="1" applyFill="1" applyBorder="1" applyAlignment="1">
      <alignment horizontal="center" vertical="center"/>
    </xf>
    <xf numFmtId="10" fontId="2" fillId="0" borderId="46" xfId="58" applyNumberFormat="1" applyFont="1" applyFill="1" applyBorder="1" applyAlignment="1">
      <alignment horizontal="center" vertical="center"/>
    </xf>
    <xf numFmtId="165" fontId="5" fillId="0" borderId="82" xfId="0" applyNumberFormat="1" applyFont="1" applyFill="1" applyBorder="1" applyAlignment="1">
      <alignment horizontal="center"/>
    </xf>
    <xf numFmtId="10" fontId="0" fillId="0" borderId="48" xfId="58" applyNumberFormat="1" applyFont="1" applyFill="1" applyBorder="1" applyAlignment="1">
      <alignment horizontal="center"/>
    </xf>
    <xf numFmtId="10" fontId="0" fillId="0" borderId="8" xfId="58" applyNumberFormat="1" applyFont="1" applyFill="1" applyBorder="1" applyAlignment="1">
      <alignment horizontal="center"/>
    </xf>
    <xf numFmtId="10" fontId="0" fillId="0" borderId="45" xfId="58" applyNumberFormat="1" applyFont="1" applyFill="1" applyBorder="1" applyAlignment="1">
      <alignment horizontal="center"/>
    </xf>
    <xf numFmtId="10" fontId="0" fillId="0" borderId="9" xfId="58" applyNumberFormat="1" applyFont="1" applyFill="1" applyBorder="1" applyAlignment="1">
      <alignment horizontal="center"/>
    </xf>
    <xf numFmtId="10" fontId="2" fillId="0" borderId="44" xfId="58" applyNumberFormat="1" applyFont="1" applyFill="1" applyBorder="1" applyAlignment="1">
      <alignment horizontal="center" vertical="center"/>
    </xf>
    <xf numFmtId="0" fontId="0" fillId="0" borderId="69" xfId="0" applyFill="1" applyBorder="1" applyAlignment="1">
      <alignment horizontal="center"/>
    </xf>
    <xf numFmtId="164" fontId="0" fillId="9" borderId="47" xfId="0" applyNumberFormat="1" applyFont="1" applyFill="1" applyBorder="1" applyAlignment="1">
      <alignment horizontal="center" vertical="center" wrapText="1"/>
    </xf>
    <xf numFmtId="164" fontId="0" fillId="34" borderId="83" xfId="0" applyNumberFormat="1" applyFont="1" applyFill="1" applyBorder="1" applyAlignment="1">
      <alignment horizontal="center" vertical="center" wrapText="1"/>
    </xf>
    <xf numFmtId="164" fontId="0" fillId="9" borderId="38" xfId="0" applyNumberFormat="1" applyFont="1" applyFill="1" applyBorder="1" applyAlignment="1">
      <alignment horizontal="center" vertical="center" wrapText="1"/>
    </xf>
    <xf numFmtId="164" fontId="0" fillId="9" borderId="8" xfId="0" applyNumberFormat="1" applyFont="1" applyFill="1" applyBorder="1" applyAlignment="1">
      <alignment horizontal="center" vertical="center" wrapText="1"/>
    </xf>
    <xf numFmtId="164" fontId="0" fillId="9" borderId="46" xfId="0" applyNumberFormat="1" applyFont="1" applyFill="1" applyBorder="1" applyAlignment="1">
      <alignment horizontal="center" vertical="center" wrapText="1"/>
    </xf>
    <xf numFmtId="164" fontId="0" fillId="9" borderId="70" xfId="0" applyNumberFormat="1" applyFont="1" applyFill="1" applyBorder="1" applyAlignment="1">
      <alignment horizontal="center" vertical="top" wrapText="1"/>
    </xf>
    <xf numFmtId="164" fontId="0" fillId="9" borderId="71" xfId="0" applyNumberFormat="1" applyFont="1" applyFill="1" applyBorder="1" applyAlignment="1">
      <alignment horizontal="center" vertical="top" wrapText="1"/>
    </xf>
    <xf numFmtId="0" fontId="32" fillId="9" borderId="60" xfId="0" applyFont="1" applyFill="1" applyBorder="1" applyAlignment="1">
      <alignment horizontal="center" vertical="center" wrapText="1"/>
    </xf>
    <xf numFmtId="165" fontId="0" fillId="9" borderId="71" xfId="0" applyNumberFormat="1" applyFont="1" applyFill="1" applyBorder="1" applyAlignment="1">
      <alignment horizontal="center" vertical="top" wrapText="1"/>
    </xf>
    <xf numFmtId="0" fontId="32" fillId="9" borderId="0" xfId="0" applyFont="1" applyFill="1" applyBorder="1" applyAlignment="1">
      <alignment wrapText="1"/>
    </xf>
    <xf numFmtId="164" fontId="0" fillId="9" borderId="62" xfId="0" applyNumberFormat="1" applyFont="1" applyFill="1" applyBorder="1" applyAlignment="1">
      <alignment horizontal="center" vertical="top" wrapText="1"/>
    </xf>
    <xf numFmtId="164" fontId="0" fillId="9" borderId="63" xfId="0" applyNumberFormat="1" applyFont="1" applyFill="1" applyBorder="1" applyAlignment="1">
      <alignment horizontal="center" vertical="top" wrapText="1"/>
    </xf>
    <xf numFmtId="164" fontId="0" fillId="9" borderId="65" xfId="0" applyNumberFormat="1" applyFont="1" applyFill="1" applyBorder="1" applyAlignment="1">
      <alignment horizontal="center" vertical="top" wrapText="1"/>
    </xf>
    <xf numFmtId="164" fontId="0" fillId="9" borderId="59" xfId="0" applyNumberFormat="1" applyFont="1" applyFill="1" applyBorder="1" applyAlignment="1">
      <alignment horizontal="center" vertical="top" wrapText="1"/>
    </xf>
    <xf numFmtId="0" fontId="31" fillId="33" borderId="4" xfId="0" applyFont="1" applyFill="1" applyBorder="1" applyAlignment="1">
      <alignment horizontal="center" vertical="center" wrapText="1"/>
    </xf>
    <xf numFmtId="10" fontId="0" fillId="0" borderId="0" xfId="68" applyNumberFormat="1" applyFont="1" applyFill="1" applyAlignment="1">
      <alignment horizontal="center"/>
    </xf>
    <xf numFmtId="10" fontId="32" fillId="0" borderId="3" xfId="68" applyNumberFormat="1" applyFont="1" applyFill="1" applyBorder="1" applyAlignment="1">
      <alignment horizontal="center"/>
    </xf>
    <xf numFmtId="10" fontId="32" fillId="0" borderId="6" xfId="68" applyNumberFormat="1" applyFont="1" applyFill="1" applyBorder="1" applyAlignment="1">
      <alignment horizontal="center"/>
    </xf>
    <xf numFmtId="10" fontId="37" fillId="34" borderId="3" xfId="68" applyNumberFormat="1" applyFont="1" applyFill="1" applyBorder="1" applyAlignment="1">
      <alignment horizontal="center"/>
    </xf>
    <xf numFmtId="10" fontId="32" fillId="0" borderId="4" xfId="68" applyNumberFormat="1" applyFont="1" applyFill="1" applyBorder="1" applyAlignment="1">
      <alignment horizontal="center"/>
    </xf>
    <xf numFmtId="10" fontId="32" fillId="0" borderId="7" xfId="68" applyNumberFormat="1" applyFont="1" applyFill="1" applyBorder="1" applyAlignment="1">
      <alignment horizontal="center"/>
    </xf>
    <xf numFmtId="10" fontId="32" fillId="0" borderId="5" xfId="68" applyNumberFormat="1" applyFont="1" applyFill="1" applyBorder="1" applyAlignment="1">
      <alignment horizontal="center"/>
    </xf>
    <xf numFmtId="10" fontId="0" fillId="0" borderId="0" xfId="68" applyNumberFormat="1" applyFont="1" applyFill="1" applyBorder="1" applyAlignment="1">
      <alignment horizontal="center"/>
    </xf>
    <xf numFmtId="10" fontId="32" fillId="34" borderId="3" xfId="68" applyNumberFormat="1" applyFont="1" applyFill="1" applyBorder="1" applyAlignment="1">
      <alignment horizontal="center"/>
    </xf>
    <xf numFmtId="10" fontId="32" fillId="34" borderId="4" xfId="68" applyNumberFormat="1" applyFont="1" applyFill="1" applyBorder="1" applyAlignment="1">
      <alignment horizontal="center"/>
    </xf>
    <xf numFmtId="10" fontId="32" fillId="34" borderId="5" xfId="68" applyNumberFormat="1" applyFont="1" applyFill="1" applyBorder="1" applyAlignment="1">
      <alignment horizontal="center"/>
    </xf>
    <xf numFmtId="10" fontId="0" fillId="34" borderId="3" xfId="68" applyNumberFormat="1" applyFont="1" applyFill="1" applyBorder="1" applyAlignment="1">
      <alignment horizontal="center"/>
    </xf>
    <xf numFmtId="10" fontId="0" fillId="34" borderId="4" xfId="68" applyNumberFormat="1" applyFont="1" applyFill="1" applyBorder="1" applyAlignment="1">
      <alignment horizontal="center"/>
    </xf>
    <xf numFmtId="10" fontId="0" fillId="0" borderId="9" xfId="68" applyNumberFormat="1" applyFont="1" applyFill="1" applyBorder="1" applyAlignment="1">
      <alignment horizontal="center"/>
    </xf>
    <xf numFmtId="10" fontId="0" fillId="34" borderId="5" xfId="68" applyNumberFormat="1" applyFont="1" applyFill="1" applyBorder="1" applyAlignment="1">
      <alignment horizontal="center"/>
    </xf>
    <xf numFmtId="10" fontId="0" fillId="34" borderId="10" xfId="68" applyNumberFormat="1" applyFont="1" applyFill="1" applyBorder="1" applyAlignment="1">
      <alignment horizontal="center"/>
    </xf>
    <xf numFmtId="10" fontId="0" fillId="34" borderId="9" xfId="68" applyNumberFormat="1" applyFont="1" applyFill="1" applyBorder="1" applyAlignment="1">
      <alignment horizontal="center"/>
    </xf>
    <xf numFmtId="10" fontId="0" fillId="34" borderId="11" xfId="68" applyNumberFormat="1" applyFont="1" applyFill="1" applyBorder="1" applyAlignment="1">
      <alignment horizontal="center"/>
    </xf>
    <xf numFmtId="10" fontId="0" fillId="34" borderId="0" xfId="68" applyNumberFormat="1" applyFont="1" applyFill="1" applyBorder="1" applyAlignment="1">
      <alignment horizontal="center"/>
    </xf>
    <xf numFmtId="10" fontId="0" fillId="0" borderId="1" xfId="68" applyNumberFormat="1" applyFont="1" applyFill="1" applyBorder="1" applyAlignment="1">
      <alignment horizontal="center"/>
    </xf>
    <xf numFmtId="10" fontId="0" fillId="34" borderId="1" xfId="68" applyNumberFormat="1" applyFont="1" applyFill="1" applyBorder="1" applyAlignment="1">
      <alignment horizontal="center"/>
    </xf>
    <xf numFmtId="10" fontId="0" fillId="34" borderId="12" xfId="68" applyNumberFormat="1" applyFont="1" applyFill="1" applyBorder="1" applyAlignment="1">
      <alignment horizontal="center"/>
    </xf>
    <xf numFmtId="0" fontId="0" fillId="9" borderId="0" xfId="0" applyFont="1" applyFill="1" applyBorder="1" applyAlignment="1">
      <alignment horizontal="left" vertical="center" indent="2"/>
    </xf>
    <xf numFmtId="17" fontId="0" fillId="36" borderId="34" xfId="0" applyNumberFormat="1" applyFill="1" applyBorder="1" applyAlignment="1">
      <alignment horizontal="center" vertical="center"/>
    </xf>
    <xf numFmtId="2" fontId="0" fillId="36" borderId="34" xfId="0" applyNumberFormat="1" applyFill="1" applyBorder="1" applyAlignment="1">
      <alignment horizontal="center" vertical="center"/>
    </xf>
    <xf numFmtId="10" fontId="0" fillId="36" borderId="6" xfId="58" applyNumberFormat="1" applyFont="1" applyFill="1" applyBorder="1" applyAlignment="1">
      <alignment horizontal="center"/>
    </xf>
    <xf numFmtId="10" fontId="0" fillId="36" borderId="8" xfId="58" applyNumberFormat="1" applyFont="1" applyFill="1" applyBorder="1" applyAlignment="1">
      <alignment horizontal="center"/>
    </xf>
    <xf numFmtId="10" fontId="0" fillId="36" borderId="46" xfId="58" applyNumberFormat="1" applyFont="1" applyFill="1" applyBorder="1" applyAlignment="1">
      <alignment horizontal="center"/>
    </xf>
    <xf numFmtId="10" fontId="0" fillId="36" borderId="36" xfId="58" applyNumberFormat="1" applyFont="1" applyFill="1" applyBorder="1" applyAlignment="1">
      <alignment horizontal="center"/>
    </xf>
    <xf numFmtId="0" fontId="0" fillId="9" borderId="0" xfId="0" applyFont="1" applyFill="1" applyBorder="1" applyAlignment="1">
      <alignment horizontal="left" wrapText="1" indent="1"/>
    </xf>
    <xf numFmtId="10" fontId="37" fillId="0" borderId="3" xfId="68" applyNumberFormat="1" applyFont="1" applyFill="1" applyBorder="1" applyAlignment="1">
      <alignment horizontal="center"/>
    </xf>
    <xf numFmtId="10" fontId="37" fillId="0" borderId="4" xfId="68" applyNumberFormat="1" applyFont="1" applyFill="1" applyBorder="1" applyAlignment="1">
      <alignment horizontal="center"/>
    </xf>
    <xf numFmtId="0" fontId="0" fillId="0" borderId="82" xfId="0" applyFill="1" applyBorder="1" applyAlignment="1">
      <alignment horizontal="center"/>
    </xf>
    <xf numFmtId="3" fontId="0" fillId="34" borderId="35" xfId="0" applyNumberFormat="1" applyFill="1" applyBorder="1" applyAlignment="1">
      <alignment horizontal="center"/>
    </xf>
    <xf numFmtId="10" fontId="2" fillId="34" borderId="36" xfId="58" applyNumberFormat="1" applyFont="1" applyFill="1" applyBorder="1" applyAlignment="1">
      <alignment horizontal="center" vertical="center"/>
    </xf>
    <xf numFmtId="0" fontId="0" fillId="34" borderId="69" xfId="0" applyFill="1" applyBorder="1" applyAlignment="1">
      <alignment horizontal="center"/>
    </xf>
    <xf numFmtId="10" fontId="2" fillId="34" borderId="33" xfId="58" applyNumberFormat="1" applyFont="1" applyFill="1" applyBorder="1" applyAlignment="1">
      <alignment horizontal="center" vertical="center"/>
    </xf>
    <xf numFmtId="165" fontId="5" fillId="34" borderId="69" xfId="0" applyNumberFormat="1" applyFont="1" applyFill="1" applyBorder="1" applyAlignment="1">
      <alignment horizontal="center"/>
    </xf>
    <xf numFmtId="3" fontId="0" fillId="34" borderId="58" xfId="0" applyNumberFormat="1" applyFill="1" applyBorder="1" applyAlignment="1">
      <alignment horizontal="center"/>
    </xf>
    <xf numFmtId="10" fontId="2" fillId="34" borderId="59" xfId="58" applyNumberFormat="1" applyFont="1" applyFill="1" applyBorder="1" applyAlignment="1">
      <alignment horizontal="center" vertical="center"/>
    </xf>
    <xf numFmtId="165" fontId="5" fillId="34" borderId="71" xfId="0" applyNumberFormat="1" applyFont="1" applyFill="1" applyBorder="1" applyAlignment="1">
      <alignment horizontal="center"/>
    </xf>
    <xf numFmtId="10" fontId="2" fillId="34" borderId="60" xfId="58" applyNumberFormat="1" applyFont="1" applyFill="1" applyBorder="1" applyAlignment="1">
      <alignment horizontal="center" vertical="center"/>
    </xf>
    <xf numFmtId="0" fontId="31" fillId="33" borderId="4" xfId="0" applyFont="1" applyFill="1" applyBorder="1" applyAlignment="1">
      <alignment horizontal="center" vertical="center" wrapText="1"/>
    </xf>
    <xf numFmtId="0" fontId="0" fillId="34" borderId="39" xfId="0" applyFill="1" applyBorder="1" applyAlignment="1">
      <alignment vertical="center"/>
    </xf>
    <xf numFmtId="0" fontId="0" fillId="34" borderId="56" xfId="0" applyFill="1" applyBorder="1" applyAlignment="1">
      <alignment vertical="center"/>
    </xf>
    <xf numFmtId="10" fontId="32" fillId="34" borderId="0" xfId="68" applyNumberFormat="1" applyFont="1" applyFill="1" applyBorder="1" applyAlignment="1">
      <alignment horizontal="center"/>
    </xf>
    <xf numFmtId="10" fontId="32" fillId="34" borderId="1" xfId="68" applyNumberFormat="1" applyFont="1" applyFill="1" applyBorder="1" applyAlignment="1">
      <alignment horizontal="center"/>
    </xf>
    <xf numFmtId="10" fontId="37" fillId="34" borderId="4" xfId="68" applyNumberFormat="1" applyFont="1" applyFill="1" applyBorder="1" applyAlignment="1">
      <alignment horizontal="center"/>
    </xf>
    <xf numFmtId="0" fontId="33" fillId="33" borderId="7" xfId="0" applyFont="1" applyFill="1" applyBorder="1" applyAlignment="1">
      <alignment horizontal="center" vertical="center" wrapText="1"/>
    </xf>
    <xf numFmtId="10" fontId="37" fillId="34" borderId="6" xfId="68" applyNumberFormat="1" applyFont="1" applyFill="1" applyBorder="1" applyAlignment="1">
      <alignment horizontal="center"/>
    </xf>
    <xf numFmtId="10" fontId="37" fillId="34" borderId="7" xfId="68" applyNumberFormat="1" applyFont="1" applyFill="1" applyBorder="1" applyAlignment="1">
      <alignment horizontal="center"/>
    </xf>
    <xf numFmtId="10" fontId="32" fillId="34" borderId="6" xfId="68" applyNumberFormat="1" applyFont="1" applyFill="1" applyBorder="1" applyAlignment="1">
      <alignment horizontal="center"/>
    </xf>
    <xf numFmtId="10" fontId="32" fillId="34" borderId="7" xfId="68" applyNumberFormat="1" applyFont="1" applyFill="1" applyBorder="1" applyAlignment="1">
      <alignment horizontal="center"/>
    </xf>
    <xf numFmtId="10" fontId="32" fillId="34" borderId="8" xfId="68" applyNumberFormat="1" applyFont="1" applyFill="1" applyBorder="1" applyAlignment="1">
      <alignment horizontal="center"/>
    </xf>
    <xf numFmtId="10" fontId="31" fillId="33" borderId="2" xfId="68" applyNumberFormat="1" applyFont="1" applyFill="1" applyBorder="1" applyAlignment="1">
      <alignment horizontal="center" vertical="center" wrapText="1"/>
    </xf>
    <xf numFmtId="164" fontId="0" fillId="9" borderId="3" xfId="0" applyNumberFormat="1" applyFont="1" applyFill="1" applyBorder="1" applyAlignment="1">
      <alignment horizontal="center" vertical="top" wrapText="1"/>
    </xf>
    <xf numFmtId="164" fontId="0" fillId="9" borderId="69" xfId="0" applyNumberFormat="1" applyFont="1" applyFill="1" applyBorder="1" applyAlignment="1">
      <alignment horizontal="center" vertical="top" wrapText="1"/>
    </xf>
    <xf numFmtId="164" fontId="0" fillId="9" borderId="6" xfId="0" applyNumberFormat="1" applyFont="1" applyFill="1" applyBorder="1" applyAlignment="1">
      <alignment horizontal="center" vertical="top" wrapText="1"/>
    </xf>
    <xf numFmtId="164" fontId="0" fillId="9" borderId="38" xfId="0" applyNumberFormat="1" applyFont="1" applyFill="1" applyBorder="1" applyAlignment="1">
      <alignment horizontal="center" vertical="top" wrapText="1"/>
    </xf>
    <xf numFmtId="164" fontId="0" fillId="9" borderId="40" xfId="0" applyNumberFormat="1" applyFont="1" applyFill="1" applyBorder="1" applyAlignment="1">
      <alignment horizontal="center" vertical="top" wrapText="1"/>
    </xf>
    <xf numFmtId="164" fontId="0" fillId="9" borderId="36" xfId="0" applyNumberFormat="1" applyFont="1" applyFill="1" applyBorder="1" applyAlignment="1">
      <alignment horizontal="center" vertical="top" wrapText="1"/>
    </xf>
    <xf numFmtId="0" fontId="32" fillId="9" borderId="33" xfId="0" applyFont="1" applyFill="1" applyBorder="1" applyAlignment="1">
      <alignment horizontal="center" vertical="center" wrapText="1"/>
    </xf>
    <xf numFmtId="165" fontId="0" fillId="9" borderId="69" xfId="0" applyNumberFormat="1" applyFont="1" applyFill="1" applyBorder="1" applyAlignment="1">
      <alignment horizontal="center" vertical="top" wrapText="1"/>
    </xf>
    <xf numFmtId="49" fontId="32" fillId="9" borderId="39" xfId="0" applyNumberFormat="1" applyFont="1" applyFill="1" applyBorder="1" applyAlignment="1">
      <alignment horizontal="center" vertical="center" wrapText="1"/>
    </xf>
    <xf numFmtId="49" fontId="32" fillId="9" borderId="33" xfId="0" applyNumberFormat="1" applyFont="1" applyFill="1" applyBorder="1" applyAlignment="1">
      <alignment horizontal="center" vertical="center" wrapText="1"/>
    </xf>
    <xf numFmtId="49" fontId="32" fillId="9" borderId="60" xfId="0" applyNumberFormat="1" applyFont="1" applyFill="1" applyBorder="1" applyAlignment="1">
      <alignment horizontal="center" vertical="center" wrapText="1"/>
    </xf>
    <xf numFmtId="49" fontId="0" fillId="0" borderId="25" xfId="0" applyNumberFormat="1" applyFont="1" applyFill="1" applyBorder="1" applyAlignment="1">
      <alignment horizontal="left"/>
    </xf>
    <xf numFmtId="10" fontId="0" fillId="0" borderId="46" xfId="58" applyNumberFormat="1" applyFont="1" applyFill="1" applyBorder="1" applyAlignment="1">
      <alignment horizontal="center"/>
    </xf>
    <xf numFmtId="10" fontId="0" fillId="0" borderId="36" xfId="58" applyNumberFormat="1" applyFont="1" applyFill="1" applyBorder="1" applyAlignment="1">
      <alignment horizontal="center"/>
    </xf>
    <xf numFmtId="10" fontId="0" fillId="0" borderId="6" xfId="68" applyNumberFormat="1" applyFont="1" applyFill="1" applyBorder="1" applyAlignment="1">
      <alignment horizontal="center"/>
    </xf>
    <xf numFmtId="0" fontId="0" fillId="9" borderId="0" xfId="0" applyFont="1" applyFill="1" applyAlignment="1">
      <alignment horizontal="left" indent="1"/>
    </xf>
    <xf numFmtId="0" fontId="0" fillId="9" borderId="0" xfId="0" applyFont="1" applyFill="1" applyBorder="1" applyAlignment="1">
      <alignment horizontal="left" vertical="center" wrapText="1"/>
    </xf>
    <xf numFmtId="0" fontId="33" fillId="9" borderId="0" xfId="0" applyFont="1" applyFill="1" applyAlignment="1">
      <alignment horizontal="left" vertical="top" indent="2"/>
    </xf>
    <xf numFmtId="0" fontId="0" fillId="9" borderId="0" xfId="0" applyFont="1" applyFill="1" applyAlignment="1">
      <alignment horizontal="left" indent="2"/>
    </xf>
    <xf numFmtId="0" fontId="36" fillId="0" borderId="23" xfId="47" applyFont="1" applyBorder="1" applyAlignment="1">
      <alignment horizontal="left" indent="1"/>
    </xf>
    <xf numFmtId="0" fontId="32" fillId="9" borderId="0" xfId="0" applyFont="1" applyFill="1" applyAlignment="1">
      <alignment horizontal="left" vertical="top" wrapText="1" indent="2"/>
    </xf>
    <xf numFmtId="0" fontId="32" fillId="9" borderId="0" xfId="0" applyFont="1" applyFill="1" applyAlignment="1">
      <alignment horizontal="left" wrapText="1" indent="1"/>
    </xf>
    <xf numFmtId="0" fontId="41" fillId="9" borderId="23" xfId="0" applyFont="1" applyFill="1" applyBorder="1" applyAlignment="1">
      <alignment horizontal="left" wrapText="1" indent="1"/>
    </xf>
    <xf numFmtId="0" fontId="33" fillId="9" borderId="9" xfId="0" applyFont="1" applyFill="1" applyBorder="1" applyAlignment="1">
      <alignment horizontal="left" wrapText="1" indent="1"/>
    </xf>
    <xf numFmtId="0" fontId="32" fillId="9" borderId="32" xfId="0" applyFont="1" applyFill="1" applyBorder="1" applyAlignment="1">
      <alignment horizontal="left" wrapText="1"/>
    </xf>
    <xf numFmtId="0" fontId="0" fillId="9" borderId="64" xfId="0" applyFont="1" applyFill="1" applyBorder="1" applyAlignment="1">
      <alignment horizontal="left" wrapText="1"/>
    </xf>
    <xf numFmtId="0" fontId="32" fillId="0" borderId="0" xfId="0" applyFont="1" applyFill="1" applyAlignment="1">
      <alignment horizontal="left" wrapText="1" indent="2"/>
    </xf>
    <xf numFmtId="0" fontId="33" fillId="9" borderId="0" xfId="0" applyFont="1" applyFill="1" applyAlignment="1">
      <alignment horizontal="left" wrapText="1" indent="1"/>
    </xf>
    <xf numFmtId="0" fontId="32" fillId="9" borderId="0" xfId="0" applyFont="1" applyFill="1" applyAlignment="1">
      <alignment horizontal="left" wrapText="1"/>
    </xf>
    <xf numFmtId="0" fontId="32" fillId="9" borderId="0" xfId="0" applyFont="1" applyFill="1" applyBorder="1" applyAlignment="1">
      <alignment horizontal="left" wrapText="1" indent="1"/>
    </xf>
    <xf numFmtId="0" fontId="33" fillId="9" borderId="0" xfId="0" applyFont="1" applyFill="1" applyBorder="1" applyAlignment="1">
      <alignment horizontal="left" wrapText="1" indent="1"/>
    </xf>
    <xf numFmtId="0" fontId="32" fillId="0" borderId="0" xfId="0" applyFont="1" applyFill="1" applyAlignment="1">
      <alignment horizontal="left" wrapText="1" indent="1"/>
    </xf>
    <xf numFmtId="0" fontId="29" fillId="33" borderId="78" xfId="0" applyFont="1" applyFill="1" applyBorder="1" applyAlignment="1">
      <alignment horizontal="center" vertical="center" wrapText="1"/>
    </xf>
    <xf numFmtId="0" fontId="29" fillId="33" borderId="79" xfId="0" applyFont="1" applyFill="1" applyBorder="1" applyAlignment="1">
      <alignment horizontal="center" vertical="center" wrapText="1"/>
    </xf>
    <xf numFmtId="0" fontId="29" fillId="33" borderId="30" xfId="0" applyFont="1" applyFill="1" applyBorder="1" applyAlignment="1">
      <alignment horizontal="center" vertical="center" wrapText="1"/>
    </xf>
    <xf numFmtId="0" fontId="29" fillId="33" borderId="80" xfId="0" applyFont="1" applyFill="1" applyBorder="1" applyAlignment="1">
      <alignment horizontal="center" vertical="center" wrapText="1"/>
    </xf>
    <xf numFmtId="0" fontId="29" fillId="33" borderId="4" xfId="0" applyFont="1" applyFill="1" applyBorder="1" applyAlignment="1">
      <alignment horizontal="center" vertical="center" wrapText="1"/>
    </xf>
    <xf numFmtId="0" fontId="33" fillId="33" borderId="75" xfId="0" applyFont="1" applyFill="1" applyBorder="1" applyAlignment="1">
      <alignment horizontal="center" vertical="center" wrapText="1"/>
    </xf>
    <xf numFmtId="0" fontId="33" fillId="33" borderId="49" xfId="0" applyFont="1" applyFill="1" applyBorder="1" applyAlignment="1">
      <alignment horizontal="center" vertical="center" wrapText="1"/>
    </xf>
    <xf numFmtId="0" fontId="32" fillId="9" borderId="64" xfId="0" applyFont="1" applyFill="1" applyBorder="1" applyAlignment="1">
      <alignment horizontal="left" wrapText="1"/>
    </xf>
    <xf numFmtId="0" fontId="32" fillId="9" borderId="0" xfId="0" applyFont="1" applyFill="1" applyAlignment="1">
      <alignment horizontal="left" wrapText="1" indent="2"/>
    </xf>
    <xf numFmtId="0" fontId="0" fillId="0" borderId="41" xfId="0" applyFill="1" applyBorder="1" applyAlignment="1">
      <alignment horizontal="center" vertical="center"/>
    </xf>
    <xf numFmtId="0" fontId="0" fillId="0" borderId="39" xfId="0" applyFill="1" applyBorder="1" applyAlignment="1">
      <alignment horizontal="center" vertical="center"/>
    </xf>
    <xf numFmtId="0" fontId="43" fillId="33" borderId="32" xfId="0" applyFont="1" applyFill="1" applyBorder="1" applyAlignment="1">
      <alignment horizontal="center" vertical="center"/>
    </xf>
    <xf numFmtId="0" fontId="43" fillId="33" borderId="30" xfId="0" applyFont="1" applyFill="1" applyBorder="1" applyAlignment="1">
      <alignment horizontal="center" vertical="center"/>
    </xf>
    <xf numFmtId="0" fontId="43" fillId="33" borderId="29" xfId="0" applyFont="1" applyFill="1" applyBorder="1" applyAlignment="1">
      <alignment horizontal="center" vertical="center"/>
    </xf>
    <xf numFmtId="0" fontId="0" fillId="0" borderId="49" xfId="0" applyFill="1" applyBorder="1" applyAlignment="1">
      <alignment horizontal="center" vertical="center"/>
    </xf>
    <xf numFmtId="0" fontId="42" fillId="33" borderId="29" xfId="0" applyFont="1" applyFill="1" applyBorder="1" applyAlignment="1">
      <alignment horizontal="center" vertical="center" wrapText="1"/>
    </xf>
    <xf numFmtId="0" fontId="42" fillId="33" borderId="30" xfId="0" applyFont="1" applyFill="1" applyBorder="1" applyAlignment="1">
      <alignment horizontal="center" vertical="center" wrapText="1"/>
    </xf>
    <xf numFmtId="0" fontId="42" fillId="33" borderId="53" xfId="0" applyFont="1" applyFill="1" applyBorder="1" applyAlignment="1">
      <alignment horizontal="center" vertical="center" wrapText="1"/>
    </xf>
    <xf numFmtId="0" fontId="42" fillId="33" borderId="50" xfId="0" applyFont="1" applyFill="1" applyBorder="1" applyAlignment="1">
      <alignment horizontal="center" vertical="center" wrapText="1"/>
    </xf>
    <xf numFmtId="0" fontId="42" fillId="33" borderId="31" xfId="0" applyFont="1" applyFill="1" applyBorder="1" applyAlignment="1">
      <alignment horizontal="center" vertical="center" wrapText="1"/>
    </xf>
    <xf numFmtId="0" fontId="42" fillId="33" borderId="51" xfId="0" applyFont="1" applyFill="1" applyBorder="1" applyAlignment="1">
      <alignment horizontal="center" vertical="center" wrapText="1"/>
    </xf>
    <xf numFmtId="0" fontId="31" fillId="33" borderId="5" xfId="0" applyFont="1" applyFill="1" applyBorder="1" applyAlignment="1">
      <alignment horizontal="center" vertical="center" wrapText="1"/>
    </xf>
    <xf numFmtId="0" fontId="31" fillId="33" borderId="4" xfId="0" applyFont="1" applyFill="1" applyBorder="1" applyAlignment="1">
      <alignment horizontal="center" vertical="center" wrapText="1"/>
    </xf>
    <xf numFmtId="0" fontId="29" fillId="33" borderId="22" xfId="0" applyFont="1" applyFill="1" applyBorder="1" applyAlignment="1">
      <alignment horizontal="center" vertical="center"/>
    </xf>
    <xf numFmtId="0" fontId="29" fillId="33" borderId="23" xfId="0" applyFont="1" applyFill="1" applyBorder="1" applyAlignment="1">
      <alignment horizontal="center" vertical="center"/>
    </xf>
    <xf numFmtId="0" fontId="29" fillId="33" borderId="24" xfId="0" applyFont="1" applyFill="1" applyBorder="1" applyAlignment="1">
      <alignment horizontal="center" vertical="center"/>
    </xf>
  </cellXfs>
  <cellStyles count="6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cellStyle name="Comma 2 2" xfId="29"/>
    <cellStyle name="Comma 2 3" xfId="30"/>
    <cellStyle name="Comma 3" xfId="31"/>
    <cellStyle name="Comma 4" xfId="32"/>
    <cellStyle name="Explanatory Text" xfId="33" builtinId="53" customBuiltin="1"/>
    <cellStyle name="Good" xfId="34" builtinId="26" customBuiltin="1"/>
    <cellStyle name="Heading 1" xfId="35" builtinId="16" customBuiltin="1"/>
    <cellStyle name="Heading 2" xfId="36" builtinId="17" customBuiltin="1"/>
    <cellStyle name="Heading 3" xfId="37" builtinId="18" customBuiltin="1"/>
    <cellStyle name="Heading 4" xfId="38" builtinId="19" customBuiltin="1"/>
    <cellStyle name="Input" xfId="39" builtinId="20" customBuiltin="1"/>
    <cellStyle name="Linked Cell" xfId="40" builtinId="24" customBuiltin="1"/>
    <cellStyle name="Neutral" xfId="41" builtinId="28" customBuiltin="1"/>
    <cellStyle name="Normal" xfId="0" builtinId="0"/>
    <cellStyle name="Normal 2" xfId="42"/>
    <cellStyle name="Normal 2 2" xfId="43"/>
    <cellStyle name="Normal 3" xfId="44"/>
    <cellStyle name="Normal 4" xfId="45"/>
    <cellStyle name="Normal 5" xfId="46"/>
    <cellStyle name="Normal 6" xfId="47"/>
    <cellStyle name="Normal 7" xfId="48"/>
    <cellStyle name="Normal 7 2" xfId="49"/>
    <cellStyle name="Normal 7 3" xfId="50"/>
    <cellStyle name="Normal 8" xfId="51"/>
    <cellStyle name="Normal 8 2" xfId="52"/>
    <cellStyle name="Normal 8 3" xfId="53"/>
    <cellStyle name="Note" xfId="54" builtinId="10" customBuiltin="1"/>
    <cellStyle name="Output" xfId="55" builtinId="21" customBuiltin="1"/>
    <cellStyle name="Percent" xfId="68" builtinId="5"/>
    <cellStyle name="Percent 2" xfId="56"/>
    <cellStyle name="Percent 2 2" xfId="57"/>
    <cellStyle name="Percent 2 3" xfId="58"/>
    <cellStyle name="Percent 3" xfId="59"/>
    <cellStyle name="Percent 3 2" xfId="60"/>
    <cellStyle name="Percent 3 2 2" xfId="61"/>
    <cellStyle name="Percent 4" xfId="62"/>
    <cellStyle name="Percent 4 2" xfId="63"/>
    <cellStyle name="Percent 5" xfId="64"/>
    <cellStyle name="Title" xfId="65" builtinId="15" customBuiltin="1"/>
    <cellStyle name="Total" xfId="66" builtinId="25" customBuiltin="1"/>
    <cellStyle name="Warning Text" xfId="67"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5.xml"/><Relationship Id="rId13" Type="http://schemas.openxmlformats.org/officeDocument/2006/relationships/chartsheet" Target="chartsheets/sheet9.xml"/><Relationship Id="rId18" Type="http://schemas.openxmlformats.org/officeDocument/2006/relationships/chartsheet" Target="chartsheets/sheet14.xml"/><Relationship Id="rId26" Type="http://schemas.openxmlformats.org/officeDocument/2006/relationships/chartsheet" Target="chartsheets/sheet20.xml"/><Relationship Id="rId3" Type="http://schemas.openxmlformats.org/officeDocument/2006/relationships/chartsheet" Target="chartsheets/sheet1.xml"/><Relationship Id="rId21" Type="http://schemas.openxmlformats.org/officeDocument/2006/relationships/chartsheet" Target="chartsheets/sheet16.xml"/><Relationship Id="rId34" Type="http://schemas.openxmlformats.org/officeDocument/2006/relationships/customXml" Target="../customXml/item1.xml"/><Relationship Id="rId7" Type="http://schemas.openxmlformats.org/officeDocument/2006/relationships/worksheet" Target="worksheets/sheet3.xml"/><Relationship Id="rId12" Type="http://schemas.openxmlformats.org/officeDocument/2006/relationships/chartsheet" Target="chartsheets/sheet8.xml"/><Relationship Id="rId17" Type="http://schemas.openxmlformats.org/officeDocument/2006/relationships/chartsheet" Target="chartsheets/sheet13.xml"/><Relationship Id="rId25" Type="http://schemas.openxmlformats.org/officeDocument/2006/relationships/chartsheet" Target="chartsheets/sheet19.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hartsheet" Target="chartsheets/sheet12.xml"/><Relationship Id="rId20" Type="http://schemas.openxmlformats.org/officeDocument/2006/relationships/chartsheet" Target="chartsheets/sheet15.xml"/><Relationship Id="rId29" Type="http://schemas.openxmlformats.org/officeDocument/2006/relationships/worksheet" Target="worksheets/sheet9.xml"/><Relationship Id="rId1" Type="http://schemas.openxmlformats.org/officeDocument/2006/relationships/worksheet" Target="worksheets/sheet1.xml"/><Relationship Id="rId6" Type="http://schemas.openxmlformats.org/officeDocument/2006/relationships/chartsheet" Target="chartsheets/sheet4.xml"/><Relationship Id="rId11" Type="http://schemas.openxmlformats.org/officeDocument/2006/relationships/worksheet" Target="worksheets/sheet4.xml"/><Relationship Id="rId24" Type="http://schemas.openxmlformats.org/officeDocument/2006/relationships/chartsheet" Target="chartsheets/sheet18.xml"/><Relationship Id="rId32" Type="http://schemas.openxmlformats.org/officeDocument/2006/relationships/sharedStrings" Target="sharedStrings.xml"/><Relationship Id="rId5" Type="http://schemas.openxmlformats.org/officeDocument/2006/relationships/chartsheet" Target="chartsheets/sheet3.xml"/><Relationship Id="rId15" Type="http://schemas.openxmlformats.org/officeDocument/2006/relationships/chartsheet" Target="chartsheets/sheet11.xml"/><Relationship Id="rId23" Type="http://schemas.openxmlformats.org/officeDocument/2006/relationships/worksheet" Target="worksheets/sheet6.xml"/><Relationship Id="rId28" Type="http://schemas.openxmlformats.org/officeDocument/2006/relationships/worksheet" Target="worksheets/sheet8.xml"/><Relationship Id="rId36" Type="http://schemas.openxmlformats.org/officeDocument/2006/relationships/customXml" Target="../customXml/item3.xml"/><Relationship Id="rId10" Type="http://schemas.openxmlformats.org/officeDocument/2006/relationships/chartsheet" Target="chartsheets/sheet7.xml"/><Relationship Id="rId19" Type="http://schemas.openxmlformats.org/officeDocument/2006/relationships/worksheet" Target="worksheets/sheet5.xml"/><Relationship Id="rId31" Type="http://schemas.openxmlformats.org/officeDocument/2006/relationships/styles" Target="styles.xml"/><Relationship Id="rId4" Type="http://schemas.openxmlformats.org/officeDocument/2006/relationships/chartsheet" Target="chartsheets/sheet2.xml"/><Relationship Id="rId9" Type="http://schemas.openxmlformats.org/officeDocument/2006/relationships/chartsheet" Target="chartsheets/sheet6.xml"/><Relationship Id="rId14" Type="http://schemas.openxmlformats.org/officeDocument/2006/relationships/chartsheet" Target="chartsheets/sheet10.xml"/><Relationship Id="rId22" Type="http://schemas.openxmlformats.org/officeDocument/2006/relationships/chartsheet" Target="chartsheets/sheet17.xml"/><Relationship Id="rId27" Type="http://schemas.openxmlformats.org/officeDocument/2006/relationships/worksheet" Target="worksheets/sheet7.xml"/><Relationship Id="rId30" Type="http://schemas.openxmlformats.org/officeDocument/2006/relationships/theme" Target="theme/theme1.xml"/><Relationship Id="rId35"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4.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5.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6.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7.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8.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9.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Mortality Rates</a:t>
            </a:r>
          </a:p>
          <a:p>
            <a:pPr>
              <a:defRPr/>
            </a:pPr>
            <a:r>
              <a:rPr lang="en-US" sz="1200" b="0" baseline="0"/>
              <a:t>Population: Adult ESRD Beneficiaries on Dialysis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38823496"/>
        <c:axId val="438824672"/>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Data'!$F$6:$F$83</c:f>
              <c:numCache>
                <c:formatCode>0.00%</c:formatCode>
                <c:ptCount val="78"/>
                <c:pt idx="0">
                  <c:v>1.8840853000000001E-2</c:v>
                </c:pt>
                <c:pt idx="1">
                  <c:v>1.68779498E-2</c:v>
                </c:pt>
                <c:pt idx="2">
                  <c:v>1.8135019400000001E-2</c:v>
                </c:pt>
                <c:pt idx="3">
                  <c:v>1.6801336199999999E-2</c:v>
                </c:pt>
                <c:pt idx="4">
                  <c:v>1.6855020500000002E-2</c:v>
                </c:pt>
                <c:pt idx="5">
                  <c:v>1.61452599E-2</c:v>
                </c:pt>
                <c:pt idx="6">
                  <c:v>1.6302535600000001E-2</c:v>
                </c:pt>
                <c:pt idx="7">
                  <c:v>1.6269176999999999E-2</c:v>
                </c:pt>
                <c:pt idx="8">
                  <c:v>1.58133539E-2</c:v>
                </c:pt>
                <c:pt idx="9">
                  <c:v>1.66993857E-2</c:v>
                </c:pt>
                <c:pt idx="10">
                  <c:v>1.6562847799999999E-2</c:v>
                </c:pt>
                <c:pt idx="11">
                  <c:v>1.7800729899999999E-2</c:v>
                </c:pt>
                <c:pt idx="12">
                  <c:v>1.89177801E-2</c:v>
                </c:pt>
                <c:pt idx="13">
                  <c:v>1.70169129E-2</c:v>
                </c:pt>
                <c:pt idx="14">
                  <c:v>1.7754587700000001E-2</c:v>
                </c:pt>
                <c:pt idx="15">
                  <c:v>1.6338664999999999E-2</c:v>
                </c:pt>
                <c:pt idx="16">
                  <c:v>1.6509050300000001E-2</c:v>
                </c:pt>
                <c:pt idx="17">
                  <c:v>1.5780088599999999E-2</c:v>
                </c:pt>
                <c:pt idx="18">
                  <c:v>1.5641535000000002E-2</c:v>
                </c:pt>
                <c:pt idx="19">
                  <c:v>1.56722101E-2</c:v>
                </c:pt>
                <c:pt idx="20">
                  <c:v>1.5640078200000001E-2</c:v>
                </c:pt>
                <c:pt idx="21">
                  <c:v>1.5937162599999999E-2</c:v>
                </c:pt>
                <c:pt idx="22">
                  <c:v>1.55304516E-2</c:v>
                </c:pt>
                <c:pt idx="23">
                  <c:v>1.6669343100000001E-2</c:v>
                </c:pt>
                <c:pt idx="24">
                  <c:v>1.6966909200000001E-2</c:v>
                </c:pt>
                <c:pt idx="25">
                  <c:v>1.6059752699999999E-2</c:v>
                </c:pt>
                <c:pt idx="26">
                  <c:v>1.6813976000000001E-2</c:v>
                </c:pt>
                <c:pt idx="27">
                  <c:v>1.5974219000000001E-2</c:v>
                </c:pt>
                <c:pt idx="28">
                  <c:v>1.53073949E-2</c:v>
                </c:pt>
                <c:pt idx="29">
                  <c:v>1.48406206E-2</c:v>
                </c:pt>
                <c:pt idx="30">
                  <c:v>1.54556547E-2</c:v>
                </c:pt>
                <c:pt idx="31">
                  <c:v>1.53508997E-2</c:v>
                </c:pt>
                <c:pt idx="32">
                  <c:v>1.4744836399999999E-2</c:v>
                </c:pt>
                <c:pt idx="33">
                  <c:v>1.5804749600000001E-2</c:v>
                </c:pt>
                <c:pt idx="34">
                  <c:v>1.55455792E-2</c:v>
                </c:pt>
                <c:pt idx="35">
                  <c:v>1.6949210400000001E-2</c:v>
                </c:pt>
                <c:pt idx="36">
                  <c:v>1.88874708E-2</c:v>
                </c:pt>
                <c:pt idx="37">
                  <c:v>1.5688661900000001E-2</c:v>
                </c:pt>
                <c:pt idx="38">
                  <c:v>1.64850252E-2</c:v>
                </c:pt>
                <c:pt idx="39">
                  <c:v>1.5614165100000001E-2</c:v>
                </c:pt>
                <c:pt idx="40">
                  <c:v>1.51728791E-2</c:v>
                </c:pt>
                <c:pt idx="41">
                  <c:v>1.46159603E-2</c:v>
                </c:pt>
                <c:pt idx="42">
                  <c:v>1.47969234E-2</c:v>
                </c:pt>
                <c:pt idx="43">
                  <c:v>1.4701453099999999E-2</c:v>
                </c:pt>
                <c:pt idx="44">
                  <c:v>1.4222385800000001E-2</c:v>
                </c:pt>
                <c:pt idx="45">
                  <c:v>1.50698599E-2</c:v>
                </c:pt>
                <c:pt idx="46">
                  <c:v>1.4579076700000001E-2</c:v>
                </c:pt>
                <c:pt idx="47">
                  <c:v>1.6017948600000002E-2</c:v>
                </c:pt>
                <c:pt idx="48">
                  <c:v>1.72975683E-2</c:v>
                </c:pt>
                <c:pt idx="49">
                  <c:v>1.50960173E-2</c:v>
                </c:pt>
                <c:pt idx="50">
                  <c:v>1.5945375500000001E-2</c:v>
                </c:pt>
                <c:pt idx="51">
                  <c:v>1.4967497200000001E-2</c:v>
                </c:pt>
                <c:pt idx="52">
                  <c:v>1.52925071E-2</c:v>
                </c:pt>
                <c:pt idx="53">
                  <c:v>1.4250731000000001E-2</c:v>
                </c:pt>
                <c:pt idx="54">
                  <c:v>1.46434579E-2</c:v>
                </c:pt>
                <c:pt idx="55">
                  <c:v>1.4518483400000001E-2</c:v>
                </c:pt>
                <c:pt idx="56">
                  <c:v>1.40307296E-2</c:v>
                </c:pt>
                <c:pt idx="57">
                  <c:v>1.51959626E-2</c:v>
                </c:pt>
                <c:pt idx="58">
                  <c:v>1.4713078500000001E-2</c:v>
                </c:pt>
                <c:pt idx="59">
                  <c:v>1.6855867399999998E-2</c:v>
                </c:pt>
                <c:pt idx="60">
                  <c:v>1.8375737600000001E-2</c:v>
                </c:pt>
                <c:pt idx="61">
                  <c:v>1.59599684E-2</c:v>
                </c:pt>
                <c:pt idx="62">
                  <c:v>1.6415886599999999E-2</c:v>
                </c:pt>
                <c:pt idx="63">
                  <c:v>1.5507594499999999E-2</c:v>
                </c:pt>
                <c:pt idx="64">
                  <c:v>1.5255224E-2</c:v>
                </c:pt>
                <c:pt idx="65">
                  <c:v>1.48509318E-2</c:v>
                </c:pt>
                <c:pt idx="66">
                  <c:v>1.4949534699999999E-2</c:v>
                </c:pt>
                <c:pt idx="67">
                  <c:v>1.48908301E-2</c:v>
                </c:pt>
                <c:pt idx="68">
                  <c:v>1.44060779E-2</c:v>
                </c:pt>
                <c:pt idx="69">
                  <c:v>1.44543634E-2</c:v>
                </c:pt>
                <c:pt idx="70">
                  <c:v>1.48519727E-2</c:v>
                </c:pt>
                <c:pt idx="71">
                  <c:v>1.54849493E-2</c:v>
                </c:pt>
                <c:pt idx="72">
                  <c:v>1.6779188899999999E-2</c:v>
                </c:pt>
                <c:pt idx="73">
                  <c:v>1.5870473400000001E-2</c:v>
                </c:pt>
                <c:pt idx="74">
                  <c:v>1.6574730199999999E-2</c:v>
                </c:pt>
                <c:pt idx="75">
                  <c:v>1.53634185E-2</c:v>
                </c:pt>
                <c:pt idx="76">
                  <c:v>1.5085130800000001E-2</c:v>
                </c:pt>
                <c:pt idx="77">
                  <c:v>1.41793135E-2</c:v>
                </c:pt>
              </c:numCache>
            </c:numRef>
          </c:val>
          <c:smooth val="0"/>
        </c:ser>
        <c:dLbls>
          <c:showLegendKey val="0"/>
          <c:showVal val="0"/>
          <c:showCatName val="0"/>
          <c:showSerName val="0"/>
          <c:showPercent val="0"/>
          <c:showBubbleSize val="0"/>
        </c:dLbls>
        <c:marker val="1"/>
        <c:smooth val="0"/>
        <c:axId val="438826632"/>
        <c:axId val="438825456"/>
      </c:lineChart>
      <c:catAx>
        <c:axId val="438826632"/>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8825456"/>
        <c:crosses val="autoZero"/>
        <c:auto val="1"/>
        <c:lblAlgn val="ctr"/>
        <c:lblOffset val="100"/>
        <c:noMultiLvlLbl val="0"/>
      </c:catAx>
      <c:valAx>
        <c:axId val="438825456"/>
        <c:scaling>
          <c:orientation val="minMax"/>
          <c:max val="3.0000000000000006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b="0"/>
                  <a:t>Monthly</a:t>
                </a:r>
                <a:r>
                  <a:rPr lang="en-US" sz="1200" b="0" baseline="0"/>
                  <a:t> Mortality Rate  among Adult ESRD Beneficiaries</a:t>
                </a:r>
                <a:endParaRPr lang="en-US" sz="1200" b="0"/>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8826632"/>
        <c:crosses val="autoZero"/>
        <c:crossBetween val="between"/>
      </c:valAx>
      <c:valAx>
        <c:axId val="438824672"/>
        <c:scaling>
          <c:orientation val="minMax"/>
          <c:max val="1"/>
        </c:scaling>
        <c:delete val="1"/>
        <c:axPos val="r"/>
        <c:numFmt formatCode="0.00" sourceLinked="1"/>
        <c:majorTickMark val="out"/>
        <c:minorTickMark val="none"/>
        <c:tickLblPos val="nextTo"/>
        <c:crossAx val="438823496"/>
        <c:crosses val="max"/>
        <c:crossBetween val="between"/>
      </c:valAx>
      <c:catAx>
        <c:axId val="438823496"/>
        <c:scaling>
          <c:orientation val="minMax"/>
        </c:scaling>
        <c:delete val="1"/>
        <c:axPos val="b"/>
        <c:numFmt formatCode="General" sourceLinked="1"/>
        <c:majorTickMark val="out"/>
        <c:minorTickMark val="none"/>
        <c:tickLblPos val="nextTo"/>
        <c:crossAx val="4388246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Median Hemoglobin Levels</a:t>
            </a:r>
          </a:p>
          <a:p>
            <a:pPr>
              <a:defRPr/>
            </a:pPr>
            <a:r>
              <a:rPr lang="en-US" sz="1200" b="0" baseline="0"/>
              <a:t>Population: Adult ESRD Beneficiaries on Dialysis in the Month and Administered ESA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7984078913212773E-2"/>
          <c:y val="0.10432766639686296"/>
          <c:w val="0.89421499235672464"/>
          <c:h val="0.81522563010387072"/>
        </c:manualLayout>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41487368"/>
        <c:axId val="441492856"/>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Data'!$L$6:$L$83</c:f>
              <c:numCache>
                <c:formatCode>0.0</c:formatCode>
                <c:ptCount val="78"/>
                <c:pt idx="0">
                  <c:v>11.5</c:v>
                </c:pt>
                <c:pt idx="1">
                  <c:v>11.5</c:v>
                </c:pt>
                <c:pt idx="2">
                  <c:v>11.4</c:v>
                </c:pt>
                <c:pt idx="3">
                  <c:v>11.4</c:v>
                </c:pt>
                <c:pt idx="4">
                  <c:v>11.4</c:v>
                </c:pt>
                <c:pt idx="5">
                  <c:v>11.4</c:v>
                </c:pt>
                <c:pt idx="6">
                  <c:v>11.4</c:v>
                </c:pt>
                <c:pt idx="7">
                  <c:v>11.4</c:v>
                </c:pt>
                <c:pt idx="8">
                  <c:v>11.4</c:v>
                </c:pt>
                <c:pt idx="9">
                  <c:v>11.4</c:v>
                </c:pt>
                <c:pt idx="10">
                  <c:v>11.3</c:v>
                </c:pt>
                <c:pt idx="11">
                  <c:v>11.3</c:v>
                </c:pt>
                <c:pt idx="12">
                  <c:v>11.275</c:v>
                </c:pt>
                <c:pt idx="13">
                  <c:v>11.2</c:v>
                </c:pt>
                <c:pt idx="14">
                  <c:v>11.2</c:v>
                </c:pt>
                <c:pt idx="15">
                  <c:v>11.2</c:v>
                </c:pt>
                <c:pt idx="16">
                  <c:v>11.2</c:v>
                </c:pt>
                <c:pt idx="17">
                  <c:v>11.2</c:v>
                </c:pt>
                <c:pt idx="18">
                  <c:v>11.2</c:v>
                </c:pt>
                <c:pt idx="19">
                  <c:v>11.1</c:v>
                </c:pt>
                <c:pt idx="20">
                  <c:v>10.933333333</c:v>
                </c:pt>
                <c:pt idx="21">
                  <c:v>10.8</c:v>
                </c:pt>
                <c:pt idx="22">
                  <c:v>10.75</c:v>
                </c:pt>
                <c:pt idx="23">
                  <c:v>10.8</c:v>
                </c:pt>
                <c:pt idx="24">
                  <c:v>10.8</c:v>
                </c:pt>
                <c:pt idx="25">
                  <c:v>10.7</c:v>
                </c:pt>
                <c:pt idx="26">
                  <c:v>10.7</c:v>
                </c:pt>
                <c:pt idx="27">
                  <c:v>10.6</c:v>
                </c:pt>
                <c:pt idx="28">
                  <c:v>10.7</c:v>
                </c:pt>
                <c:pt idx="29">
                  <c:v>10.6</c:v>
                </c:pt>
                <c:pt idx="30">
                  <c:v>10.6</c:v>
                </c:pt>
                <c:pt idx="31">
                  <c:v>10.6</c:v>
                </c:pt>
                <c:pt idx="32">
                  <c:v>10.6</c:v>
                </c:pt>
                <c:pt idx="33">
                  <c:v>10.6</c:v>
                </c:pt>
                <c:pt idx="34">
                  <c:v>10.6</c:v>
                </c:pt>
                <c:pt idx="35">
                  <c:v>10.6</c:v>
                </c:pt>
                <c:pt idx="36">
                  <c:v>10.6</c:v>
                </c:pt>
                <c:pt idx="37">
                  <c:v>10.6</c:v>
                </c:pt>
                <c:pt idx="38">
                  <c:v>10.5</c:v>
                </c:pt>
                <c:pt idx="39">
                  <c:v>10.6</c:v>
                </c:pt>
                <c:pt idx="40">
                  <c:v>10.6</c:v>
                </c:pt>
                <c:pt idx="41">
                  <c:v>10.6</c:v>
                </c:pt>
                <c:pt idx="42">
                  <c:v>10.6</c:v>
                </c:pt>
                <c:pt idx="43">
                  <c:v>10.6</c:v>
                </c:pt>
                <c:pt idx="44">
                  <c:v>10.5</c:v>
                </c:pt>
                <c:pt idx="45">
                  <c:v>10.6</c:v>
                </c:pt>
                <c:pt idx="46">
                  <c:v>10.5</c:v>
                </c:pt>
                <c:pt idx="47">
                  <c:v>10.6</c:v>
                </c:pt>
                <c:pt idx="48">
                  <c:v>10.5</c:v>
                </c:pt>
                <c:pt idx="49">
                  <c:v>10.5</c:v>
                </c:pt>
                <c:pt idx="50">
                  <c:v>10.5</c:v>
                </c:pt>
                <c:pt idx="51">
                  <c:v>10.5</c:v>
                </c:pt>
                <c:pt idx="52">
                  <c:v>10.5</c:v>
                </c:pt>
                <c:pt idx="53">
                  <c:v>10.5</c:v>
                </c:pt>
                <c:pt idx="54">
                  <c:v>10.5</c:v>
                </c:pt>
                <c:pt idx="55">
                  <c:v>10.5</c:v>
                </c:pt>
                <c:pt idx="56">
                  <c:v>10.5</c:v>
                </c:pt>
                <c:pt idx="57">
                  <c:v>10.5</c:v>
                </c:pt>
                <c:pt idx="58">
                  <c:v>10.5</c:v>
                </c:pt>
                <c:pt idx="59">
                  <c:v>10.533333333</c:v>
                </c:pt>
                <c:pt idx="60" formatCode="General">
                  <c:v>10.5</c:v>
                </c:pt>
                <c:pt idx="61" formatCode="General">
                  <c:v>10.5</c:v>
                </c:pt>
                <c:pt idx="62" formatCode="General">
                  <c:v>10.5</c:v>
                </c:pt>
                <c:pt idx="63" formatCode="General">
                  <c:v>10.5</c:v>
                </c:pt>
                <c:pt idx="64" formatCode="General">
                  <c:v>10.5</c:v>
                </c:pt>
                <c:pt idx="65" formatCode="General">
                  <c:v>10.5</c:v>
                </c:pt>
                <c:pt idx="66" formatCode="General">
                  <c:v>10.5</c:v>
                </c:pt>
                <c:pt idx="67" formatCode="General">
                  <c:v>10.5</c:v>
                </c:pt>
                <c:pt idx="68" formatCode="General">
                  <c:v>10.5</c:v>
                </c:pt>
                <c:pt idx="69">
                  <c:v>10.5</c:v>
                </c:pt>
                <c:pt idx="70">
                  <c:v>10.5</c:v>
                </c:pt>
                <c:pt idx="71">
                  <c:v>10.5</c:v>
                </c:pt>
                <c:pt idx="72" formatCode="General">
                  <c:v>10.5</c:v>
                </c:pt>
                <c:pt idx="73" formatCode="General">
                  <c:v>10.5</c:v>
                </c:pt>
                <c:pt idx="74" formatCode="General">
                  <c:v>10.5</c:v>
                </c:pt>
                <c:pt idx="75" formatCode="General">
                  <c:v>10.5</c:v>
                </c:pt>
                <c:pt idx="76" formatCode="General">
                  <c:v>10.5</c:v>
                </c:pt>
                <c:pt idx="77" formatCode="General">
                  <c:v>10.5</c:v>
                </c:pt>
              </c:numCache>
            </c:numRef>
          </c:val>
          <c:smooth val="0"/>
        </c:ser>
        <c:dLbls>
          <c:showLegendKey val="0"/>
          <c:showVal val="0"/>
          <c:showCatName val="0"/>
          <c:showSerName val="0"/>
          <c:showPercent val="0"/>
          <c:showBubbleSize val="0"/>
        </c:dLbls>
        <c:marker val="1"/>
        <c:smooth val="0"/>
        <c:axId val="441489720"/>
        <c:axId val="441491288"/>
      </c:lineChart>
      <c:catAx>
        <c:axId val="441489720"/>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1491288"/>
        <c:crosses val="autoZero"/>
        <c:auto val="1"/>
        <c:lblAlgn val="ctr"/>
        <c:lblOffset val="100"/>
        <c:noMultiLvlLbl val="0"/>
      </c:catAx>
      <c:valAx>
        <c:axId val="441491288"/>
        <c:scaling>
          <c:orientation val="minMax"/>
          <c:max val="20"/>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Median Hemoglobin Level (gm/dL)</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1489720"/>
        <c:crosses val="autoZero"/>
        <c:crossBetween val="between"/>
      </c:valAx>
      <c:valAx>
        <c:axId val="441492856"/>
        <c:scaling>
          <c:orientation val="minMax"/>
          <c:max val="1"/>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en-US"/>
          </a:p>
        </c:txPr>
        <c:crossAx val="441487368"/>
        <c:crosses val="max"/>
        <c:crossBetween val="between"/>
      </c:valAx>
      <c:catAx>
        <c:axId val="441487368"/>
        <c:scaling>
          <c:orientation val="minMax"/>
        </c:scaling>
        <c:delete val="1"/>
        <c:axPos val="b"/>
        <c:numFmt formatCode="General" sourceLinked="1"/>
        <c:majorTickMark val="out"/>
        <c:minorTickMark val="none"/>
        <c:tickLblPos val="nextTo"/>
        <c:crossAx val="4414928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latin typeface="+mn-lt"/>
              </a:rPr>
              <a:t>Cumulative</a:t>
            </a:r>
            <a:r>
              <a:rPr lang="en-US" sz="1400" baseline="0">
                <a:latin typeface="+mn-lt"/>
              </a:rPr>
              <a:t> Percentage of ESRD Beneficiaries Experiencing Stroke</a:t>
            </a:r>
          </a:p>
          <a:p>
            <a:pPr>
              <a:defRPr/>
            </a:pPr>
            <a:r>
              <a:rPr lang="en-US" sz="1200" b="0" baseline="0">
                <a:latin typeface="+mn-lt"/>
              </a:rPr>
              <a:t>Population: All ESRD Beneficiaries belonging to the Cohort in January of Each Year</a:t>
            </a:r>
            <a:endParaRPr lang="en-US" sz="1200" b="0">
              <a:latin typeface="+mn-lt"/>
            </a:endParaRPr>
          </a:p>
        </c:rich>
      </c:tx>
      <c:overlay val="0"/>
    </c:title>
    <c:autoTitleDeleted val="0"/>
    <c:plotArea>
      <c:layout>
        <c:manualLayout>
          <c:layoutTarget val="inner"/>
          <c:xMode val="edge"/>
          <c:yMode val="edge"/>
          <c:x val="9.0256540513081046E-2"/>
          <c:y val="0.1042331981229619"/>
          <c:w val="0.8896843466414206"/>
          <c:h val="0.76230478008430769"/>
        </c:manualLayout>
      </c:layout>
      <c:lineChart>
        <c:grouping val="standard"/>
        <c:varyColors val="0"/>
        <c:ser>
          <c:idx val="5"/>
          <c:order val="0"/>
          <c:tx>
            <c:v>Jan-07</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Data'!$C$7:$C$120</c:f>
              <c:numCache>
                <c:formatCode>0.00%</c:formatCode>
                <c:ptCount val="114"/>
                <c:pt idx="0">
                  <c:v>2.4298141999999998E-3</c:v>
                </c:pt>
                <c:pt idx="1">
                  <c:v>4.5768140000000002E-3</c:v>
                </c:pt>
                <c:pt idx="2">
                  <c:v>6.4688823999999997E-3</c:v>
                </c:pt>
                <c:pt idx="3">
                  <c:v>8.2932348000000003E-3</c:v>
                </c:pt>
                <c:pt idx="4">
                  <c:v>1.00578375E-2</c:v>
                </c:pt>
                <c:pt idx="5">
                  <c:v>1.16750582E-2</c:v>
                </c:pt>
                <c:pt idx="6">
                  <c:v>1.3383894699999999E-2</c:v>
                </c:pt>
                <c:pt idx="7">
                  <c:v>1.49612823E-2</c:v>
                </c:pt>
                <c:pt idx="8">
                  <c:v>1.6586469499999999E-2</c:v>
                </c:pt>
                <c:pt idx="9">
                  <c:v>1.8179790299999998E-2</c:v>
                </c:pt>
                <c:pt idx="10">
                  <c:v>1.9689461799999999E-2</c:v>
                </c:pt>
                <c:pt idx="11">
                  <c:v>2.11075173E-2</c:v>
                </c:pt>
                <c:pt idx="12">
                  <c:v>2.2625155300000001E-2</c:v>
                </c:pt>
                <c:pt idx="13">
                  <c:v>2.38559957E-2</c:v>
                </c:pt>
                <c:pt idx="14">
                  <c:v>2.5082852700000002E-2</c:v>
                </c:pt>
                <c:pt idx="15">
                  <c:v>2.6381409099999999E-2</c:v>
                </c:pt>
                <c:pt idx="16">
                  <c:v>2.7608266100000001E-2</c:v>
                </c:pt>
                <c:pt idx="17">
                  <c:v>2.8691724299999999E-2</c:v>
                </c:pt>
                <c:pt idx="18">
                  <c:v>2.9910614700000001E-2</c:v>
                </c:pt>
                <c:pt idx="19">
                  <c:v>3.1105605299999999E-2</c:v>
                </c:pt>
                <c:pt idx="20">
                  <c:v>3.2344412199999999E-2</c:v>
                </c:pt>
                <c:pt idx="21">
                  <c:v>3.3459736800000001E-2</c:v>
                </c:pt>
                <c:pt idx="22">
                  <c:v>3.43320799E-2</c:v>
                </c:pt>
                <c:pt idx="23">
                  <c:v>3.5495204099999997E-2</c:v>
                </c:pt>
                <c:pt idx="24">
                  <c:v>3.6682228099999999E-2</c:v>
                </c:pt>
                <c:pt idx="25">
                  <c:v>3.76103375E-2</c:v>
                </c:pt>
                <c:pt idx="26">
                  <c:v>3.8653962600000001E-2</c:v>
                </c:pt>
                <c:pt idx="27">
                  <c:v>3.9566138700000003E-2</c:v>
                </c:pt>
                <c:pt idx="28">
                  <c:v>4.0402632199999997E-2</c:v>
                </c:pt>
                <c:pt idx="29">
                  <c:v>4.1251075499999998E-2</c:v>
                </c:pt>
                <c:pt idx="30">
                  <c:v>4.2147318400000001E-2</c:v>
                </c:pt>
                <c:pt idx="31">
                  <c:v>4.3003728400000003E-2</c:v>
                </c:pt>
                <c:pt idx="32">
                  <c:v>4.3804372100000002E-2</c:v>
                </c:pt>
                <c:pt idx="33">
                  <c:v>4.4628915599999999E-2</c:v>
                </c:pt>
                <c:pt idx="34">
                  <c:v>4.5529141799999999E-2</c:v>
                </c:pt>
                <c:pt idx="35">
                  <c:v>4.6333768800000001E-2</c:v>
                </c:pt>
                <c:pt idx="36">
                  <c:v>4.70706797E-2</c:v>
                </c:pt>
                <c:pt idx="37">
                  <c:v>4.7747841100000001E-2</c:v>
                </c:pt>
                <c:pt idx="38">
                  <c:v>4.8436952300000002E-2</c:v>
                </c:pt>
                <c:pt idx="39">
                  <c:v>4.8998597900000003E-2</c:v>
                </c:pt>
                <c:pt idx="40">
                  <c:v>4.9755425300000003E-2</c:v>
                </c:pt>
                <c:pt idx="41">
                  <c:v>5.0432586600000003E-2</c:v>
                </c:pt>
                <c:pt idx="42">
                  <c:v>5.1101781300000003E-2</c:v>
                </c:pt>
                <c:pt idx="43">
                  <c:v>5.1806825799999998E-2</c:v>
                </c:pt>
                <c:pt idx="44">
                  <c:v>5.24600873E-2</c:v>
                </c:pt>
                <c:pt idx="45">
                  <c:v>5.3049616000000001E-2</c:v>
                </c:pt>
                <c:pt idx="46">
                  <c:v>5.3667027800000003E-2</c:v>
                </c:pt>
                <c:pt idx="47">
                  <c:v>5.4220706799999997E-2</c:v>
                </c:pt>
                <c:pt idx="48">
                  <c:v>5.4802268899999999E-2</c:v>
                </c:pt>
                <c:pt idx="49">
                  <c:v>5.5272298499999997E-2</c:v>
                </c:pt>
                <c:pt idx="50">
                  <c:v>5.5770211299999997E-2</c:v>
                </c:pt>
                <c:pt idx="51">
                  <c:v>5.6399573000000001E-2</c:v>
                </c:pt>
                <c:pt idx="52">
                  <c:v>5.6905452299999999E-2</c:v>
                </c:pt>
                <c:pt idx="53">
                  <c:v>5.7375481999999998E-2</c:v>
                </c:pt>
                <c:pt idx="54">
                  <c:v>5.7905261100000001E-2</c:v>
                </c:pt>
                <c:pt idx="55">
                  <c:v>5.8363340899999998E-2</c:v>
                </c:pt>
                <c:pt idx="56">
                  <c:v>5.8717854799999997E-2</c:v>
                </c:pt>
                <c:pt idx="57">
                  <c:v>5.9156017999999998E-2</c:v>
                </c:pt>
                <c:pt idx="58">
                  <c:v>5.9618081000000003E-2</c:v>
                </c:pt>
                <c:pt idx="59">
                  <c:v>6.0024377800000001E-2</c:v>
                </c:pt>
                <c:pt idx="60">
                  <c:v>6.0450591099999999E-2</c:v>
                </c:pt>
                <c:pt idx="61">
                  <c:v>6.08887543E-2</c:v>
                </c:pt>
                <c:pt idx="62">
                  <c:v>6.1219368400000002E-2</c:v>
                </c:pt>
                <c:pt idx="63">
                  <c:v>6.1605748699999997E-2</c:v>
                </c:pt>
                <c:pt idx="64">
                  <c:v>6.1940346100000002E-2</c:v>
                </c:pt>
                <c:pt idx="65">
                  <c:v>6.23028266E-2</c:v>
                </c:pt>
                <c:pt idx="66">
                  <c:v>6.2649373800000005E-2</c:v>
                </c:pt>
                <c:pt idx="67">
                  <c:v>6.3083553700000003E-2</c:v>
                </c:pt>
                <c:pt idx="68">
                  <c:v>6.3366368199999995E-2</c:v>
                </c:pt>
                <c:pt idx="69">
                  <c:v>6.3724865399999997E-2</c:v>
                </c:pt>
                <c:pt idx="70">
                  <c:v>6.4039546200000005E-2</c:v>
                </c:pt>
                <c:pt idx="71">
                  <c:v>6.4370160300000007E-2</c:v>
                </c:pt>
                <c:pt idx="72">
                  <c:v>6.4668907900000003E-2</c:v>
                </c:pt>
                <c:pt idx="73">
                  <c:v>6.4911889400000006E-2</c:v>
                </c:pt>
                <c:pt idx="74">
                  <c:v>6.5186737199999997E-2</c:v>
                </c:pt>
                <c:pt idx="75">
                  <c:v>6.5453618399999997E-2</c:v>
                </c:pt>
                <c:pt idx="76">
                  <c:v>6.5728466299999996E-2</c:v>
                </c:pt>
                <c:pt idx="77">
                  <c:v>6.6027213900000006E-2</c:v>
                </c:pt>
                <c:pt idx="78">
                  <c:v>6.6282145200000003E-2</c:v>
                </c:pt>
                <c:pt idx="79">
                  <c:v>6.6489276999999999E-2</c:v>
                </c:pt>
                <c:pt idx="80">
                  <c:v>6.6668525500000006E-2</c:v>
                </c:pt>
                <c:pt idx="81">
                  <c:v>6.6879640500000004E-2</c:v>
                </c:pt>
                <c:pt idx="82">
                  <c:v>6.7094738900000006E-2</c:v>
                </c:pt>
                <c:pt idx="83">
                  <c:v>6.7321787100000002E-2</c:v>
                </c:pt>
                <c:pt idx="84">
                  <c:v>6.7556801900000005E-2</c:v>
                </c:pt>
                <c:pt idx="85">
                  <c:v>6.7787833399999997E-2</c:v>
                </c:pt>
                <c:pt idx="86">
                  <c:v>6.80228482E-2</c:v>
                </c:pt>
                <c:pt idx="87">
                  <c:v>6.8289729499999993E-2</c:v>
                </c:pt>
                <c:pt idx="88">
                  <c:v>6.8524744299999996E-2</c:v>
                </c:pt>
                <c:pt idx="89">
                  <c:v>6.8799592100000001E-2</c:v>
                </c:pt>
                <c:pt idx="90">
                  <c:v>6.8986807299999994E-2</c:v>
                </c:pt>
                <c:pt idx="91">
                  <c:v>6.9265638399999996E-2</c:v>
                </c:pt>
                <c:pt idx="92">
                  <c:v>6.9528536399999993E-2</c:v>
                </c:pt>
                <c:pt idx="93">
                  <c:v>6.9711768300000004E-2</c:v>
                </c:pt>
                <c:pt idx="94">
                  <c:v>6.9966699600000001E-2</c:v>
                </c:pt>
                <c:pt idx="95">
                  <c:v>7.0137981599999996E-2</c:v>
                </c:pt>
                <c:pt idx="96">
                  <c:v>7.0380963000000005E-2</c:v>
                </c:pt>
                <c:pt idx="97">
                  <c:v>7.0524361899999999E-2</c:v>
                </c:pt>
                <c:pt idx="98">
                  <c:v>7.0643860899999994E-2</c:v>
                </c:pt>
                <c:pt idx="99">
                  <c:v>7.0890825699999993E-2</c:v>
                </c:pt>
                <c:pt idx="100">
                  <c:v>7.1093974099999999E-2</c:v>
                </c:pt>
                <c:pt idx="101">
                  <c:v>7.1233389600000002E-2</c:v>
                </c:pt>
                <c:pt idx="102">
                  <c:v>7.1420604799999995E-2</c:v>
                </c:pt>
                <c:pt idx="103">
                  <c:v>7.1575953600000006E-2</c:v>
                </c:pt>
                <c:pt idx="104">
                  <c:v>7.1727319100000006E-2</c:v>
                </c:pt>
                <c:pt idx="105">
                  <c:v>7.1866734599999996E-2</c:v>
                </c:pt>
                <c:pt idx="106">
                  <c:v>7.20141168E-2</c:v>
                </c:pt>
                <c:pt idx="107">
                  <c:v>7.2177432200000002E-2</c:v>
                </c:pt>
                <c:pt idx="108">
                  <c:v>7.2360664099999999E-2</c:v>
                </c:pt>
                <c:pt idx="109">
                  <c:v>7.2519996200000006E-2</c:v>
                </c:pt>
                <c:pt idx="110">
                  <c:v>7.2711194699999995E-2</c:v>
                </c:pt>
                <c:pt idx="111">
                  <c:v>7.2846626900000003E-2</c:v>
                </c:pt>
                <c:pt idx="112">
                  <c:v>7.2997992400000003E-2</c:v>
                </c:pt>
                <c:pt idx="113">
                  <c:v>7.3137408000000001E-2</c:v>
                </c:pt>
              </c:numCache>
            </c:numRef>
          </c:val>
          <c:smooth val="0"/>
        </c:ser>
        <c:ser>
          <c:idx val="2"/>
          <c:order val="1"/>
          <c:tx>
            <c:v>Jan-08</c:v>
          </c:tx>
          <c:spPr>
            <a:ln w="28575">
              <a:solidFill>
                <a:schemeClr val="tx2"/>
              </a:solidFill>
            </a:ln>
          </c:spPr>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Data'!$D$7:$D$108</c:f>
              <c:numCache>
                <c:formatCode>0.00%</c:formatCode>
                <c:ptCount val="102"/>
                <c:pt idx="0">
                  <c:v>2.2540004000000001E-3</c:v>
                </c:pt>
                <c:pt idx="1">
                  <c:v>4.1238406999999999E-3</c:v>
                </c:pt>
                <c:pt idx="2">
                  <c:v>5.9819210000000003E-3</c:v>
                </c:pt>
                <c:pt idx="3">
                  <c:v>7.7537611999999997E-3</c:v>
                </c:pt>
                <c:pt idx="4">
                  <c:v>9.5020815000000005E-3</c:v>
                </c:pt>
                <c:pt idx="5">
                  <c:v>1.10779218E-2</c:v>
                </c:pt>
                <c:pt idx="6">
                  <c:v>1.2826242099999999E-2</c:v>
                </c:pt>
                <c:pt idx="7">
                  <c:v>1.4382482300000001E-2</c:v>
                </c:pt>
                <c:pt idx="8">
                  <c:v>1.5997522600000001E-2</c:v>
                </c:pt>
                <c:pt idx="9">
                  <c:v>1.7561602799999999E-2</c:v>
                </c:pt>
                <c:pt idx="10">
                  <c:v>1.8753282999999999E-2</c:v>
                </c:pt>
                <c:pt idx="11">
                  <c:v>2.0242883199999999E-2</c:v>
                </c:pt>
                <c:pt idx="12">
                  <c:v>2.1838323499999999E-2</c:v>
                </c:pt>
                <c:pt idx="13">
                  <c:v>2.3053523699999998E-2</c:v>
                </c:pt>
                <c:pt idx="14">
                  <c:v>2.4370643899999999E-2</c:v>
                </c:pt>
                <c:pt idx="15">
                  <c:v>2.5617204099999999E-2</c:v>
                </c:pt>
                <c:pt idx="16">
                  <c:v>2.6793204300000002E-2</c:v>
                </c:pt>
                <c:pt idx="17">
                  <c:v>2.7949604499999999E-2</c:v>
                </c:pt>
                <c:pt idx="18">
                  <c:v>2.9125604699999998E-2</c:v>
                </c:pt>
                <c:pt idx="19">
                  <c:v>3.0270244799999999E-2</c:v>
                </c:pt>
                <c:pt idx="20">
                  <c:v>3.1320805E-2</c:v>
                </c:pt>
                <c:pt idx="21">
                  <c:v>3.2379205199999997E-2</c:v>
                </c:pt>
                <c:pt idx="22">
                  <c:v>3.3555205400000003E-2</c:v>
                </c:pt>
                <c:pt idx="23">
                  <c:v>3.4550885500000003E-2</c:v>
                </c:pt>
                <c:pt idx="24">
                  <c:v>3.5526965700000003E-2</c:v>
                </c:pt>
                <c:pt idx="25">
                  <c:v>3.64285658E-2</c:v>
                </c:pt>
                <c:pt idx="26">
                  <c:v>3.7330165999999998E-2</c:v>
                </c:pt>
                <c:pt idx="27">
                  <c:v>3.8125926099999999E-2</c:v>
                </c:pt>
                <c:pt idx="28">
                  <c:v>3.90784863E-2</c:v>
                </c:pt>
                <c:pt idx="29">
                  <c:v>3.9999686399999998E-2</c:v>
                </c:pt>
                <c:pt idx="30">
                  <c:v>4.0838566499999999E-2</c:v>
                </c:pt>
                <c:pt idx="31">
                  <c:v>4.1732326700000003E-2</c:v>
                </c:pt>
                <c:pt idx="32">
                  <c:v>4.2582966799999997E-2</c:v>
                </c:pt>
                <c:pt idx="33">
                  <c:v>4.3394406900000002E-2</c:v>
                </c:pt>
                <c:pt idx="34">
                  <c:v>4.4205847100000001E-2</c:v>
                </c:pt>
                <c:pt idx="35">
                  <c:v>4.4946727200000001E-2</c:v>
                </c:pt>
                <c:pt idx="36">
                  <c:v>4.5683687299999998E-2</c:v>
                </c:pt>
                <c:pt idx="37">
                  <c:v>4.6287367400000001E-2</c:v>
                </c:pt>
                <c:pt idx="38">
                  <c:v>4.6942007500000001E-2</c:v>
                </c:pt>
                <c:pt idx="39">
                  <c:v>4.7741687599999999E-2</c:v>
                </c:pt>
                <c:pt idx="40">
                  <c:v>4.8384567699999999E-2</c:v>
                </c:pt>
                <c:pt idx="41">
                  <c:v>4.9043127800000003E-2</c:v>
                </c:pt>
                <c:pt idx="42">
                  <c:v>4.9721288000000002E-2</c:v>
                </c:pt>
                <c:pt idx="43">
                  <c:v>5.0332808100000001E-2</c:v>
                </c:pt>
                <c:pt idx="44">
                  <c:v>5.0862008100000002E-2</c:v>
                </c:pt>
                <c:pt idx="45">
                  <c:v>5.1387288199999999E-2</c:v>
                </c:pt>
                <c:pt idx="46">
                  <c:v>5.1959608300000001E-2</c:v>
                </c:pt>
                <c:pt idx="47">
                  <c:v>5.2492728400000001E-2</c:v>
                </c:pt>
                <c:pt idx="48">
                  <c:v>5.3057208500000001E-2</c:v>
                </c:pt>
                <c:pt idx="49">
                  <c:v>5.3582488599999999E-2</c:v>
                </c:pt>
                <c:pt idx="50">
                  <c:v>5.4076408700000002E-2</c:v>
                </c:pt>
                <c:pt idx="51">
                  <c:v>5.45977687E-2</c:v>
                </c:pt>
                <c:pt idx="52">
                  <c:v>5.49976088E-2</c:v>
                </c:pt>
                <c:pt idx="53">
                  <c:v>5.5448408900000003E-2</c:v>
                </c:pt>
                <c:pt idx="54">
                  <c:v>5.5899208899999997E-2</c:v>
                </c:pt>
                <c:pt idx="55">
                  <c:v>5.6400969000000002E-2</c:v>
                </c:pt>
                <c:pt idx="56">
                  <c:v>5.68047291E-2</c:v>
                </c:pt>
                <c:pt idx="57">
                  <c:v>5.7330009199999997E-2</c:v>
                </c:pt>
                <c:pt idx="58">
                  <c:v>5.7749449199999997E-2</c:v>
                </c:pt>
                <c:pt idx="59">
                  <c:v>5.8153209300000001E-2</c:v>
                </c:pt>
                <c:pt idx="60">
                  <c:v>5.85883294E-2</c:v>
                </c:pt>
                <c:pt idx="61">
                  <c:v>5.8878409399999998E-2</c:v>
                </c:pt>
                <c:pt idx="62">
                  <c:v>5.9254729499999999E-2</c:v>
                </c:pt>
                <c:pt idx="63">
                  <c:v>5.9662409499999999E-2</c:v>
                </c:pt>
                <c:pt idx="64">
                  <c:v>6.0026969600000001E-2</c:v>
                </c:pt>
                <c:pt idx="65">
                  <c:v>6.03836897E-2</c:v>
                </c:pt>
                <c:pt idx="66">
                  <c:v>6.0693369699999999E-2</c:v>
                </c:pt>
                <c:pt idx="67">
                  <c:v>6.0987369800000003E-2</c:v>
                </c:pt>
                <c:pt idx="68">
                  <c:v>6.1238249799999998E-2</c:v>
                </c:pt>
                <c:pt idx="69">
                  <c:v>6.1540089800000003E-2</c:v>
                </c:pt>
                <c:pt idx="70">
                  <c:v>6.1830169900000002E-2</c:v>
                </c:pt>
                <c:pt idx="71">
                  <c:v>6.2112409899999999E-2</c:v>
                </c:pt>
                <c:pt idx="72">
                  <c:v>6.2367209999999999E-2</c:v>
                </c:pt>
                <c:pt idx="73">
                  <c:v>6.265337E-2</c:v>
                </c:pt>
                <c:pt idx="74">
                  <c:v>6.2947370099999997E-2</c:v>
                </c:pt>
                <c:pt idx="75">
                  <c:v>6.3268810100000003E-2</c:v>
                </c:pt>
                <c:pt idx="76">
                  <c:v>6.3566730200000005E-2</c:v>
                </c:pt>
                <c:pt idx="77">
                  <c:v>6.3911690199999996E-2</c:v>
                </c:pt>
                <c:pt idx="78">
                  <c:v>6.41390503E-2</c:v>
                </c:pt>
                <c:pt idx="79">
                  <c:v>6.4468330300000001E-2</c:v>
                </c:pt>
                <c:pt idx="80">
                  <c:v>6.4774090399999998E-2</c:v>
                </c:pt>
                <c:pt idx="81">
                  <c:v>6.5021050400000002E-2</c:v>
                </c:pt>
                <c:pt idx="82">
                  <c:v>6.5330730500000003E-2</c:v>
                </c:pt>
                <c:pt idx="83">
                  <c:v>6.5593370499999998E-2</c:v>
                </c:pt>
                <c:pt idx="84">
                  <c:v>6.5856010500000006E-2</c:v>
                </c:pt>
                <c:pt idx="85">
                  <c:v>6.6059850599999997E-2</c:v>
                </c:pt>
                <c:pt idx="86">
                  <c:v>6.6228410599999996E-2</c:v>
                </c:pt>
                <c:pt idx="87">
                  <c:v>6.6491050600000004E-2</c:v>
                </c:pt>
                <c:pt idx="88">
                  <c:v>6.6738010700000003E-2</c:v>
                </c:pt>
                <c:pt idx="89">
                  <c:v>6.6926170699999996E-2</c:v>
                </c:pt>
                <c:pt idx="90">
                  <c:v>6.7137850700000001E-2</c:v>
                </c:pt>
                <c:pt idx="91">
                  <c:v>6.7357370799999997E-2</c:v>
                </c:pt>
                <c:pt idx="92">
                  <c:v>6.7561210799999993E-2</c:v>
                </c:pt>
                <c:pt idx="93">
                  <c:v>6.7729770800000005E-2</c:v>
                </c:pt>
                <c:pt idx="94">
                  <c:v>6.7898330899999998E-2</c:v>
                </c:pt>
                <c:pt idx="95">
                  <c:v>6.80943309E-2</c:v>
                </c:pt>
                <c:pt idx="96">
                  <c:v>6.8309930899999996E-2</c:v>
                </c:pt>
                <c:pt idx="97">
                  <c:v>6.8509850999999997E-2</c:v>
                </c:pt>
                <c:pt idx="98">
                  <c:v>6.8737211000000006E-2</c:v>
                </c:pt>
                <c:pt idx="99">
                  <c:v>6.8905771000000005E-2</c:v>
                </c:pt>
                <c:pt idx="100">
                  <c:v>6.9097851099999996E-2</c:v>
                </c:pt>
                <c:pt idx="101">
                  <c:v>6.9254651099999995E-2</c:v>
                </c:pt>
              </c:numCache>
            </c:numRef>
          </c:val>
          <c:smooth val="0"/>
        </c:ser>
        <c:ser>
          <c:idx val="0"/>
          <c:order val="2"/>
          <c:tx>
            <c:v>Jan-09</c:v>
          </c:tx>
          <c:spPr>
            <a:ln>
              <a:solidFill>
                <a:schemeClr val="accent5"/>
              </a:solidFill>
            </a:ln>
          </c:spPr>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Data'!$E$7:$E$96</c:f>
              <c:numCache>
                <c:formatCode>0.00%</c:formatCode>
                <c:ptCount val="90"/>
                <c:pt idx="0">
                  <c:v>2.3234431000000002E-3</c:v>
                </c:pt>
                <c:pt idx="1">
                  <c:v>4.1089461999999997E-3</c:v>
                </c:pt>
                <c:pt idx="2">
                  <c:v>6.0317957000000002E-3</c:v>
                </c:pt>
                <c:pt idx="3">
                  <c:v>7.7677014999999999E-3</c:v>
                </c:pt>
                <c:pt idx="4">
                  <c:v>9.3777063999999997E-3</c:v>
                </c:pt>
                <c:pt idx="5">
                  <c:v>1.10144176E-2</c:v>
                </c:pt>
                <c:pt idx="6">
                  <c:v>1.2681650100000001E-2</c:v>
                </c:pt>
                <c:pt idx="7">
                  <c:v>1.41886453E-2</c:v>
                </c:pt>
                <c:pt idx="8">
                  <c:v>1.5695640399999999E-2</c:v>
                </c:pt>
                <c:pt idx="9">
                  <c:v>1.7107256099999999E-2</c:v>
                </c:pt>
                <c:pt idx="10">
                  <c:v>1.86256967E-2</c:v>
                </c:pt>
                <c:pt idx="11">
                  <c:v>1.9911411600000001E-2</c:v>
                </c:pt>
                <c:pt idx="12">
                  <c:v>2.1273429999999999E-2</c:v>
                </c:pt>
                <c:pt idx="13">
                  <c:v>2.2463765399999999E-2</c:v>
                </c:pt>
                <c:pt idx="14">
                  <c:v>2.3738034599999999E-2</c:v>
                </c:pt>
                <c:pt idx="15">
                  <c:v>2.4966521799999999E-2</c:v>
                </c:pt>
                <c:pt idx="16">
                  <c:v>2.6221715199999999E-2</c:v>
                </c:pt>
                <c:pt idx="17">
                  <c:v>2.7377714000000001E-2</c:v>
                </c:pt>
                <c:pt idx="18">
                  <c:v>2.8480300300000001E-2</c:v>
                </c:pt>
                <c:pt idx="19">
                  <c:v>2.9655375000000001E-2</c:v>
                </c:pt>
                <c:pt idx="20">
                  <c:v>3.0796113100000001E-2</c:v>
                </c:pt>
                <c:pt idx="21">
                  <c:v>3.1814765500000002E-2</c:v>
                </c:pt>
                <c:pt idx="22">
                  <c:v>3.2863939299999999E-2</c:v>
                </c:pt>
                <c:pt idx="23">
                  <c:v>3.3867331000000001E-2</c:v>
                </c:pt>
                <c:pt idx="24">
                  <c:v>3.4836386099999998E-2</c:v>
                </c:pt>
                <c:pt idx="25">
                  <c:v>3.5656649300000003E-2</c:v>
                </c:pt>
                <c:pt idx="26">
                  <c:v>3.6518879400000002E-2</c:v>
                </c:pt>
                <c:pt idx="27">
                  <c:v>3.7468858600000002E-2</c:v>
                </c:pt>
                <c:pt idx="28">
                  <c:v>3.8357795E-2</c:v>
                </c:pt>
                <c:pt idx="29">
                  <c:v>3.9265807200000002E-2</c:v>
                </c:pt>
                <c:pt idx="30">
                  <c:v>4.0158558800000001E-2</c:v>
                </c:pt>
                <c:pt idx="31">
                  <c:v>4.0982637099999997E-2</c:v>
                </c:pt>
                <c:pt idx="32">
                  <c:v>4.1665553899999999E-2</c:v>
                </c:pt>
                <c:pt idx="33">
                  <c:v>4.2405698300000003E-2</c:v>
                </c:pt>
                <c:pt idx="34">
                  <c:v>4.3176364199999998E-2</c:v>
                </c:pt>
                <c:pt idx="35">
                  <c:v>4.3878356899999998E-2</c:v>
                </c:pt>
                <c:pt idx="36">
                  <c:v>4.4607055800000003E-2</c:v>
                </c:pt>
                <c:pt idx="37">
                  <c:v>4.52632663E-2</c:v>
                </c:pt>
                <c:pt idx="38">
                  <c:v>4.5919476899999999E-2</c:v>
                </c:pt>
                <c:pt idx="39">
                  <c:v>4.6568057000000003E-2</c:v>
                </c:pt>
                <c:pt idx="40">
                  <c:v>4.7128888100000002E-2</c:v>
                </c:pt>
                <c:pt idx="41">
                  <c:v>4.7731686199999998E-2</c:v>
                </c:pt>
                <c:pt idx="42">
                  <c:v>4.83382994E-2</c:v>
                </c:pt>
                <c:pt idx="43">
                  <c:v>4.8983064399999998E-2</c:v>
                </c:pt>
                <c:pt idx="44">
                  <c:v>4.95171893E-2</c:v>
                </c:pt>
                <c:pt idx="45">
                  <c:v>5.01428784E-2</c:v>
                </c:pt>
                <c:pt idx="46">
                  <c:v>5.0669372900000002E-2</c:v>
                </c:pt>
                <c:pt idx="47">
                  <c:v>5.1150085300000002E-2</c:v>
                </c:pt>
                <c:pt idx="48">
                  <c:v>5.1703286000000001E-2</c:v>
                </c:pt>
                <c:pt idx="49">
                  <c:v>5.2077173400000003E-2</c:v>
                </c:pt>
                <c:pt idx="50">
                  <c:v>5.2561701000000002E-2</c:v>
                </c:pt>
                <c:pt idx="51">
                  <c:v>5.3069119599999999E-2</c:v>
                </c:pt>
                <c:pt idx="52">
                  <c:v>5.3557462299999997E-2</c:v>
                </c:pt>
                <c:pt idx="53">
                  <c:v>5.3965686300000003E-2</c:v>
                </c:pt>
                <c:pt idx="54">
                  <c:v>5.4358649600000003E-2</c:v>
                </c:pt>
                <c:pt idx="55">
                  <c:v>5.47859495E-2</c:v>
                </c:pt>
                <c:pt idx="56">
                  <c:v>5.5125500299999998E-2</c:v>
                </c:pt>
                <c:pt idx="57">
                  <c:v>5.5518463599999998E-2</c:v>
                </c:pt>
                <c:pt idx="58">
                  <c:v>5.58847206E-2</c:v>
                </c:pt>
                <c:pt idx="59">
                  <c:v>5.6285314199999999E-2</c:v>
                </c:pt>
                <c:pt idx="60">
                  <c:v>5.66592016E-2</c:v>
                </c:pt>
                <c:pt idx="61">
                  <c:v>5.7040719400000002E-2</c:v>
                </c:pt>
                <c:pt idx="62">
                  <c:v>5.7403161299999998E-2</c:v>
                </c:pt>
                <c:pt idx="63">
                  <c:v>5.7792309399999998E-2</c:v>
                </c:pt>
                <c:pt idx="64">
                  <c:v>5.81661968E-2</c:v>
                </c:pt>
                <c:pt idx="65">
                  <c:v>5.85515297E-2</c:v>
                </c:pt>
                <c:pt idx="66">
                  <c:v>5.8864374300000001E-2</c:v>
                </c:pt>
                <c:pt idx="67">
                  <c:v>5.9245892000000001E-2</c:v>
                </c:pt>
                <c:pt idx="68">
                  <c:v>5.9623594600000003E-2</c:v>
                </c:pt>
                <c:pt idx="69">
                  <c:v>5.9944069500000002E-2</c:v>
                </c:pt>
                <c:pt idx="70">
                  <c:v>6.0325587299999997E-2</c:v>
                </c:pt>
                <c:pt idx="71">
                  <c:v>6.06689532E-2</c:v>
                </c:pt>
                <c:pt idx="72">
                  <c:v>6.09894281E-2</c:v>
                </c:pt>
                <c:pt idx="73">
                  <c:v>6.1260305700000003E-2</c:v>
                </c:pt>
                <c:pt idx="74">
                  <c:v>6.1493031599999998E-2</c:v>
                </c:pt>
                <c:pt idx="75">
                  <c:v>6.1798245799999998E-2</c:v>
                </c:pt>
                <c:pt idx="76">
                  <c:v>6.2092014500000001E-2</c:v>
                </c:pt>
                <c:pt idx="77">
                  <c:v>6.2370522400000003E-2</c:v>
                </c:pt>
                <c:pt idx="78">
                  <c:v>6.2683367000000004E-2</c:v>
                </c:pt>
                <c:pt idx="79">
                  <c:v>6.2958059799999994E-2</c:v>
                </c:pt>
                <c:pt idx="80">
                  <c:v>6.3206046299999999E-2</c:v>
                </c:pt>
                <c:pt idx="81">
                  <c:v>6.34196962E-2</c:v>
                </c:pt>
                <c:pt idx="82">
                  <c:v>6.3625715799999996E-2</c:v>
                </c:pt>
                <c:pt idx="83">
                  <c:v>6.3873702399999996E-2</c:v>
                </c:pt>
                <c:pt idx="84">
                  <c:v>6.4144580000000007E-2</c:v>
                </c:pt>
                <c:pt idx="85">
                  <c:v>6.4392566499999998E-2</c:v>
                </c:pt>
                <c:pt idx="86">
                  <c:v>6.4644368199999996E-2</c:v>
                </c:pt>
                <c:pt idx="87">
                  <c:v>6.4873278899999998E-2</c:v>
                </c:pt>
                <c:pt idx="88">
                  <c:v>6.5125080599999996E-2</c:v>
                </c:pt>
                <c:pt idx="89">
                  <c:v>6.5338730499999997E-2</c:v>
                </c:pt>
              </c:numCache>
            </c:numRef>
          </c:val>
          <c:smooth val="0"/>
        </c:ser>
        <c:ser>
          <c:idx val="1"/>
          <c:order val="3"/>
          <c:tx>
            <c:v>Jan-10</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Data'!$F$7:$F$83</c:f>
              <c:numCache>
                <c:formatCode>0.00%</c:formatCode>
                <c:ptCount val="77"/>
                <c:pt idx="0">
                  <c:v>2.0560381000000001E-3</c:v>
                </c:pt>
                <c:pt idx="1">
                  <c:v>3.7755663999999999E-3</c:v>
                </c:pt>
                <c:pt idx="2">
                  <c:v>5.6578028000000002E-3</c:v>
                </c:pt>
                <c:pt idx="3">
                  <c:v>7.3218624000000003E-3</c:v>
                </c:pt>
                <c:pt idx="4">
                  <c:v>9.0413907000000005E-3</c:v>
                </c:pt>
                <c:pt idx="5">
                  <c:v>1.0594513E-2</c:v>
                </c:pt>
                <c:pt idx="6">
                  <c:v>1.2033000199999999E-2</c:v>
                </c:pt>
                <c:pt idx="7">
                  <c:v>1.3560237100000001E-2</c:v>
                </c:pt>
                <c:pt idx="8">
                  <c:v>1.5024609600000001E-2</c:v>
                </c:pt>
                <c:pt idx="9">
                  <c:v>1.6433513399999999E-2</c:v>
                </c:pt>
                <c:pt idx="10">
                  <c:v>1.7823927699999999E-2</c:v>
                </c:pt>
                <c:pt idx="11">
                  <c:v>1.9184758699999999E-2</c:v>
                </c:pt>
                <c:pt idx="12">
                  <c:v>2.0438350300000001E-2</c:v>
                </c:pt>
                <c:pt idx="13">
                  <c:v>2.1581004599999998E-2</c:v>
                </c:pt>
                <c:pt idx="14">
                  <c:v>2.2742148399999999E-2</c:v>
                </c:pt>
                <c:pt idx="15">
                  <c:v>2.3973552499999998E-2</c:v>
                </c:pt>
                <c:pt idx="16">
                  <c:v>2.51642797E-2</c:v>
                </c:pt>
                <c:pt idx="17">
                  <c:v>2.6347611E-2</c:v>
                </c:pt>
                <c:pt idx="18">
                  <c:v>2.7445890300000001E-2</c:v>
                </c:pt>
                <c:pt idx="19">
                  <c:v>2.8558961300000001E-2</c:v>
                </c:pt>
                <c:pt idx="20">
                  <c:v>2.9505626399999998E-2</c:v>
                </c:pt>
                <c:pt idx="21">
                  <c:v>3.0504062200000001E-2</c:v>
                </c:pt>
                <c:pt idx="22">
                  <c:v>3.1447029299999998E-2</c:v>
                </c:pt>
                <c:pt idx="23">
                  <c:v>3.23973922E-2</c:v>
                </c:pt>
                <c:pt idx="24">
                  <c:v>3.33329635E-2</c:v>
                </c:pt>
                <c:pt idx="25">
                  <c:v>3.4146503799999998E-2</c:v>
                </c:pt>
                <c:pt idx="26">
                  <c:v>3.4967439900000001E-2</c:v>
                </c:pt>
                <c:pt idx="27">
                  <c:v>3.5840146699999999E-2</c:v>
                </c:pt>
                <c:pt idx="28">
                  <c:v>3.6557541300000003E-2</c:v>
                </c:pt>
                <c:pt idx="29">
                  <c:v>3.7334102500000001E-2</c:v>
                </c:pt>
                <c:pt idx="30">
                  <c:v>3.81143616E-2</c:v>
                </c:pt>
                <c:pt idx="31">
                  <c:v>3.8902016499999997E-2</c:v>
                </c:pt>
                <c:pt idx="32">
                  <c:v>3.9645296400000002E-2</c:v>
                </c:pt>
                <c:pt idx="33">
                  <c:v>4.0414461800000002E-2</c:v>
                </c:pt>
                <c:pt idx="34">
                  <c:v>4.1102273100000003E-2</c:v>
                </c:pt>
                <c:pt idx="35">
                  <c:v>4.1793782299999999E-2</c:v>
                </c:pt>
                <c:pt idx="36">
                  <c:v>4.2562947699999999E-2</c:v>
                </c:pt>
                <c:pt idx="37">
                  <c:v>4.3106540499999998E-2</c:v>
                </c:pt>
                <c:pt idx="38">
                  <c:v>4.3749976900000001E-2</c:v>
                </c:pt>
                <c:pt idx="39">
                  <c:v>4.4393413299999997E-2</c:v>
                </c:pt>
                <c:pt idx="40">
                  <c:v>4.5036849699999999E-2</c:v>
                </c:pt>
                <c:pt idx="41">
                  <c:v>4.56063279E-2</c:v>
                </c:pt>
                <c:pt idx="42">
                  <c:v>4.6149920699999999E-2</c:v>
                </c:pt>
                <c:pt idx="43">
                  <c:v>4.67193989E-2</c:v>
                </c:pt>
                <c:pt idx="44">
                  <c:v>4.71705439E-2</c:v>
                </c:pt>
                <c:pt idx="45">
                  <c:v>4.7688251399999999E-2</c:v>
                </c:pt>
                <c:pt idx="46">
                  <c:v>4.8154188100000002E-2</c:v>
                </c:pt>
                <c:pt idx="47">
                  <c:v>4.8697780900000001E-2</c:v>
                </c:pt>
                <c:pt idx="48">
                  <c:v>4.9200696699999998E-2</c:v>
                </c:pt>
                <c:pt idx="49">
                  <c:v>4.9718404100000002E-2</c:v>
                </c:pt>
                <c:pt idx="50">
                  <c:v>5.0225017800000001E-2</c:v>
                </c:pt>
                <c:pt idx="51">
                  <c:v>5.06946525E-2</c:v>
                </c:pt>
                <c:pt idx="52">
                  <c:v>5.1149495400000002E-2</c:v>
                </c:pt>
                <c:pt idx="53">
                  <c:v>5.1633921700000002E-2</c:v>
                </c:pt>
                <c:pt idx="54">
                  <c:v>5.2062879300000003E-2</c:v>
                </c:pt>
                <c:pt idx="55">
                  <c:v>5.2510326400000001E-2</c:v>
                </c:pt>
                <c:pt idx="56">
                  <c:v>5.2961471500000003E-2</c:v>
                </c:pt>
                <c:pt idx="57">
                  <c:v>5.3383033199999999E-2</c:v>
                </c:pt>
                <c:pt idx="58">
                  <c:v>5.38563658E-2</c:v>
                </c:pt>
                <c:pt idx="59">
                  <c:v>5.42816255E-2</c:v>
                </c:pt>
                <c:pt idx="60">
                  <c:v>5.4692093499999997E-2</c:v>
                </c:pt>
                <c:pt idx="61">
                  <c:v>5.4999020099999997E-2</c:v>
                </c:pt>
                <c:pt idx="62">
                  <c:v>5.53133424E-2</c:v>
                </c:pt>
                <c:pt idx="63">
                  <c:v>5.5723810499999998E-2</c:v>
                </c:pt>
                <c:pt idx="64">
                  <c:v>5.61527681E-2</c:v>
                </c:pt>
                <c:pt idx="65">
                  <c:v>5.6552142399999998E-2</c:v>
                </c:pt>
                <c:pt idx="66">
                  <c:v>5.6881256400000003E-2</c:v>
                </c:pt>
                <c:pt idx="67">
                  <c:v>5.7239953699999999E-2</c:v>
                </c:pt>
                <c:pt idx="68">
                  <c:v>5.76208385E-2</c:v>
                </c:pt>
                <c:pt idx="69">
                  <c:v>5.7901879599999997E-2</c:v>
                </c:pt>
                <c:pt idx="70">
                  <c:v>5.8168129200000002E-2</c:v>
                </c:pt>
                <c:pt idx="71">
                  <c:v>5.8471357799999998E-2</c:v>
                </c:pt>
                <c:pt idx="72">
                  <c:v>5.8807867700000002E-2</c:v>
                </c:pt>
                <c:pt idx="73">
                  <c:v>5.9144377499999998E-2</c:v>
                </c:pt>
                <c:pt idx="74">
                  <c:v>5.9451304099999998E-2</c:v>
                </c:pt>
                <c:pt idx="75">
                  <c:v>5.9765626400000001E-2</c:v>
                </c:pt>
                <c:pt idx="76">
                  <c:v>6.0039271800000002E-2</c:v>
                </c:pt>
              </c:numCache>
            </c:numRef>
          </c:val>
          <c:smooth val="0"/>
        </c:ser>
        <c:ser>
          <c:idx val="3"/>
          <c:order val="4"/>
          <c:tx>
            <c:v>Jan-11</c:v>
          </c:tx>
          <c:spPr>
            <a:ln>
              <a:solidFill>
                <a:schemeClr val="accent3"/>
              </a:solidFill>
            </a:ln>
          </c:spPr>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Data'!$G$7:$G$72</c:f>
              <c:numCache>
                <c:formatCode>0.00%</c:formatCode>
                <c:ptCount val="66"/>
                <c:pt idx="0">
                  <c:v>1.8282188E-3</c:v>
                </c:pt>
                <c:pt idx="1">
                  <c:v>3.4636176999999998E-3</c:v>
                </c:pt>
                <c:pt idx="2">
                  <c:v>5.1490069999999997E-3</c:v>
                </c:pt>
                <c:pt idx="3">
                  <c:v>6.8165424999999998E-3</c:v>
                </c:pt>
                <c:pt idx="4">
                  <c:v>8.4055217999999994E-3</c:v>
                </c:pt>
                <c:pt idx="5">
                  <c:v>9.9766474000000001E-3</c:v>
                </c:pt>
                <c:pt idx="6">
                  <c:v>1.1501353299999999E-2</c:v>
                </c:pt>
                <c:pt idx="7">
                  <c:v>1.29689274E-2</c:v>
                </c:pt>
                <c:pt idx="8">
                  <c:v>1.4250823100000001E-2</c:v>
                </c:pt>
                <c:pt idx="9">
                  <c:v>1.55898505E-2</c:v>
                </c:pt>
                <c:pt idx="10">
                  <c:v>1.6761053200000001E-2</c:v>
                </c:pt>
                <c:pt idx="11">
                  <c:v>1.80072415E-2</c:v>
                </c:pt>
                <c:pt idx="12">
                  <c:v>1.92177223E-2</c:v>
                </c:pt>
                <c:pt idx="13">
                  <c:v>2.0324651700000002E-2</c:v>
                </c:pt>
                <c:pt idx="14">
                  <c:v>2.13923029E-2</c:v>
                </c:pt>
                <c:pt idx="15">
                  <c:v>2.2524227500000001E-2</c:v>
                </c:pt>
                <c:pt idx="16">
                  <c:v>2.3499039499999999E-2</c:v>
                </c:pt>
                <c:pt idx="17">
                  <c:v>2.4516700400000001E-2</c:v>
                </c:pt>
                <c:pt idx="18">
                  <c:v>2.55415027E-2</c:v>
                </c:pt>
                <c:pt idx="19">
                  <c:v>2.6594870999999999E-2</c:v>
                </c:pt>
                <c:pt idx="20">
                  <c:v>2.75375463E-2</c:v>
                </c:pt>
                <c:pt idx="21">
                  <c:v>2.8576631599999999E-2</c:v>
                </c:pt>
                <c:pt idx="22">
                  <c:v>2.9555014399999999E-2</c:v>
                </c:pt>
                <c:pt idx="23">
                  <c:v>3.04512701E-2</c:v>
                </c:pt>
                <c:pt idx="24">
                  <c:v>3.1386803999999997E-2</c:v>
                </c:pt>
                <c:pt idx="25">
                  <c:v>3.21402301E-2</c:v>
                </c:pt>
                <c:pt idx="26">
                  <c:v>3.3007919900000002E-2</c:v>
                </c:pt>
                <c:pt idx="27">
                  <c:v>3.3875609700000003E-2</c:v>
                </c:pt>
                <c:pt idx="28">
                  <c:v>3.4718304300000002E-2</c:v>
                </c:pt>
                <c:pt idx="29">
                  <c:v>3.54717305E-2</c:v>
                </c:pt>
                <c:pt idx="30">
                  <c:v>3.6235868800000001E-2</c:v>
                </c:pt>
                <c:pt idx="31">
                  <c:v>3.69857242E-2</c:v>
                </c:pt>
                <c:pt idx="32">
                  <c:v>3.7664164799999997E-2</c:v>
                </c:pt>
                <c:pt idx="33">
                  <c:v>3.83426054E-2</c:v>
                </c:pt>
                <c:pt idx="34">
                  <c:v>3.8992480000000003E-2</c:v>
                </c:pt>
                <c:pt idx="35">
                  <c:v>3.9678062100000001E-2</c:v>
                </c:pt>
                <c:pt idx="36">
                  <c:v>4.0317224499999998E-2</c:v>
                </c:pt>
                <c:pt idx="37">
                  <c:v>4.09992359E-2</c:v>
                </c:pt>
                <c:pt idx="38">
                  <c:v>4.1620544600000003E-2</c:v>
                </c:pt>
                <c:pt idx="39">
                  <c:v>4.2231141100000001E-2</c:v>
                </c:pt>
                <c:pt idx="40">
                  <c:v>4.2795317999999999E-2</c:v>
                </c:pt>
                <c:pt idx="41">
                  <c:v>4.3455904900000002E-2</c:v>
                </c:pt>
                <c:pt idx="42">
                  <c:v>4.4009369600000001E-2</c:v>
                </c:pt>
                <c:pt idx="43">
                  <c:v>4.4569975800000002E-2</c:v>
                </c:pt>
                <c:pt idx="44">
                  <c:v>4.5137723400000003E-2</c:v>
                </c:pt>
                <c:pt idx="45">
                  <c:v>4.57411785E-2</c:v>
                </c:pt>
                <c:pt idx="46">
                  <c:v>4.6337492100000002E-2</c:v>
                </c:pt>
                <c:pt idx="47">
                  <c:v>4.6894527499999998E-2</c:v>
                </c:pt>
                <c:pt idx="48">
                  <c:v>4.7412284800000003E-2</c:v>
                </c:pt>
                <c:pt idx="49">
                  <c:v>4.7801495399999998E-2</c:v>
                </c:pt>
                <c:pt idx="50">
                  <c:v>4.8237125700000001E-2</c:v>
                </c:pt>
                <c:pt idx="51">
                  <c:v>4.8787019600000002E-2</c:v>
                </c:pt>
                <c:pt idx="52">
                  <c:v>4.9351196600000001E-2</c:v>
                </c:pt>
                <c:pt idx="53">
                  <c:v>4.9879666099999997E-2</c:v>
                </c:pt>
                <c:pt idx="54">
                  <c:v>5.0318867099999998E-2</c:v>
                </c:pt>
                <c:pt idx="55">
                  <c:v>5.0808058400000002E-2</c:v>
                </c:pt>
                <c:pt idx="56">
                  <c:v>5.1265113199999997E-2</c:v>
                </c:pt>
                <c:pt idx="57">
                  <c:v>5.1654323799999999E-2</c:v>
                </c:pt>
                <c:pt idx="58">
                  <c:v>5.1993544099999997E-2</c:v>
                </c:pt>
                <c:pt idx="59">
                  <c:v>5.2425603600000002E-2</c:v>
                </c:pt>
                <c:pt idx="60">
                  <c:v>5.2864804600000002E-2</c:v>
                </c:pt>
                <c:pt idx="61">
                  <c:v>5.3293293399999997E-2</c:v>
                </c:pt>
                <c:pt idx="62">
                  <c:v>5.3725353000000003E-2</c:v>
                </c:pt>
                <c:pt idx="63">
                  <c:v>5.4118134399999997E-2</c:v>
                </c:pt>
                <c:pt idx="64">
                  <c:v>5.4514486500000001E-2</c:v>
                </c:pt>
                <c:pt idx="65">
                  <c:v>5.4882272699999998E-2</c:v>
                </c:pt>
              </c:numCache>
            </c:numRef>
          </c:val>
          <c:smooth val="0"/>
        </c:ser>
        <c:ser>
          <c:idx val="4"/>
          <c:order val="5"/>
          <c:tx>
            <c:v>Jan-12</c:v>
          </c:tx>
          <c:spPr>
            <a:ln>
              <a:solidFill>
                <a:schemeClr val="accent4"/>
              </a:solidFill>
            </a:ln>
          </c:spPr>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Data'!$H$7:$H$60</c:f>
              <c:numCache>
                <c:formatCode>0.00%</c:formatCode>
                <c:ptCount val="54"/>
                <c:pt idx="0">
                  <c:v>1.7726622E-3</c:v>
                </c:pt>
                <c:pt idx="1">
                  <c:v>3.3406528999999998E-3</c:v>
                </c:pt>
                <c:pt idx="2">
                  <c:v>4.8253875999999998E-3</c:v>
                </c:pt>
                <c:pt idx="3">
                  <c:v>6.3725643000000004E-3</c:v>
                </c:pt>
                <c:pt idx="4">
                  <c:v>7.7913877999999997E-3</c:v>
                </c:pt>
                <c:pt idx="5">
                  <c:v>9.1651143000000008E-3</c:v>
                </c:pt>
                <c:pt idx="6">
                  <c:v>1.05180267E-2</c:v>
                </c:pt>
                <c:pt idx="7">
                  <c:v>1.18882841E-2</c:v>
                </c:pt>
                <c:pt idx="8">
                  <c:v>1.31128433E-2</c:v>
                </c:pt>
                <c:pt idx="9">
                  <c:v>1.44761627E-2</c:v>
                </c:pt>
                <c:pt idx="10">
                  <c:v>1.5711128899999999E-2</c:v>
                </c:pt>
                <c:pt idx="11">
                  <c:v>1.6880183999999999E-2</c:v>
                </c:pt>
                <c:pt idx="12">
                  <c:v>1.8139433199999999E-2</c:v>
                </c:pt>
                <c:pt idx="13">
                  <c:v>1.9194011099999998E-2</c:v>
                </c:pt>
                <c:pt idx="14">
                  <c:v>2.0387349200000002E-2</c:v>
                </c:pt>
                <c:pt idx="15">
                  <c:v>2.1500900199999999E-2</c:v>
                </c:pt>
                <c:pt idx="16">
                  <c:v>2.2604044199999999E-2</c:v>
                </c:pt>
                <c:pt idx="17">
                  <c:v>2.3547613799999999E-2</c:v>
                </c:pt>
                <c:pt idx="18">
                  <c:v>2.4525873600000001E-2</c:v>
                </c:pt>
                <c:pt idx="19">
                  <c:v>2.5479850299999999E-2</c:v>
                </c:pt>
                <c:pt idx="20">
                  <c:v>2.6322818800000002E-2</c:v>
                </c:pt>
                <c:pt idx="21">
                  <c:v>2.7176194300000001E-2</c:v>
                </c:pt>
                <c:pt idx="22">
                  <c:v>2.80087558E-2</c:v>
                </c:pt>
                <c:pt idx="23">
                  <c:v>2.8917635399999999E-2</c:v>
                </c:pt>
                <c:pt idx="24">
                  <c:v>2.97536659E-2</c:v>
                </c:pt>
                <c:pt idx="25">
                  <c:v>3.0568882299999999E-2</c:v>
                </c:pt>
                <c:pt idx="26">
                  <c:v>3.14187888E-2</c:v>
                </c:pt>
                <c:pt idx="27">
                  <c:v>3.2202784200000001E-2</c:v>
                </c:pt>
                <c:pt idx="28">
                  <c:v>3.2927806499999997E-2</c:v>
                </c:pt>
                <c:pt idx="29">
                  <c:v>3.3763836999999998E-2</c:v>
                </c:pt>
                <c:pt idx="30">
                  <c:v>3.4527018399999998E-2</c:v>
                </c:pt>
                <c:pt idx="31">
                  <c:v>3.5262447699999998E-2</c:v>
                </c:pt>
                <c:pt idx="32">
                  <c:v>3.59840009E-2</c:v>
                </c:pt>
                <c:pt idx="33">
                  <c:v>3.6726368299999999E-2</c:v>
                </c:pt>
                <c:pt idx="34">
                  <c:v>3.7496487600000003E-2</c:v>
                </c:pt>
                <c:pt idx="35">
                  <c:v>3.8238855000000002E-2</c:v>
                </c:pt>
                <c:pt idx="36">
                  <c:v>3.8936125199999998E-2</c:v>
                </c:pt>
                <c:pt idx="37">
                  <c:v>3.9508511199999999E-2</c:v>
                </c:pt>
                <c:pt idx="38">
                  <c:v>4.0053145200000001E-2</c:v>
                </c:pt>
                <c:pt idx="39">
                  <c:v>4.0746946399999998E-2</c:v>
                </c:pt>
                <c:pt idx="40">
                  <c:v>4.1451154699999999E-2</c:v>
                </c:pt>
                <c:pt idx="41">
                  <c:v>4.2138017899999998E-2</c:v>
                </c:pt>
                <c:pt idx="42">
                  <c:v>4.2724279900000002E-2</c:v>
                </c:pt>
                <c:pt idx="43">
                  <c:v>4.3376453099999997E-2</c:v>
                </c:pt>
                <c:pt idx="44">
                  <c:v>4.4007812200000003E-2</c:v>
                </c:pt>
                <c:pt idx="45">
                  <c:v>4.45177561E-2</c:v>
                </c:pt>
                <c:pt idx="46">
                  <c:v>4.4954850900000003E-2</c:v>
                </c:pt>
                <c:pt idx="47">
                  <c:v>4.5520298899999999E-2</c:v>
                </c:pt>
                <c:pt idx="48">
                  <c:v>4.6064932900000001E-2</c:v>
                </c:pt>
                <c:pt idx="49">
                  <c:v>4.6599159799999998E-2</c:v>
                </c:pt>
                <c:pt idx="50">
                  <c:v>4.7102165699999997E-2</c:v>
                </c:pt>
                <c:pt idx="51">
                  <c:v>4.7622516599999998E-2</c:v>
                </c:pt>
                <c:pt idx="52">
                  <c:v>4.8094301499999999E-2</c:v>
                </c:pt>
                <c:pt idx="53">
                  <c:v>4.8562617299999999E-2</c:v>
                </c:pt>
              </c:numCache>
            </c:numRef>
          </c:val>
          <c:smooth val="0"/>
        </c:ser>
        <c:ser>
          <c:idx val="6"/>
          <c:order val="6"/>
          <c:tx>
            <c:v>Jan-13</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Data'!$I$7:$I$48</c:f>
              <c:numCache>
                <c:formatCode>0.00%</c:formatCode>
                <c:ptCount val="42"/>
                <c:pt idx="0">
                  <c:v>1.8078345999999999E-3</c:v>
                </c:pt>
                <c:pt idx="1">
                  <c:v>3.3448326E-3</c:v>
                </c:pt>
                <c:pt idx="2">
                  <c:v>4.9495397E-3</c:v>
                </c:pt>
                <c:pt idx="3">
                  <c:v>6.4865377000000004E-3</c:v>
                </c:pt>
                <c:pt idx="4">
                  <c:v>7.9118156000000002E-3</c:v>
                </c:pt>
                <c:pt idx="5">
                  <c:v>9.1982897000000008E-3</c:v>
                </c:pt>
                <c:pt idx="6">
                  <c:v>1.0491534699999999E-2</c:v>
                </c:pt>
                <c:pt idx="7">
                  <c:v>1.17339978E-2</c:v>
                </c:pt>
                <c:pt idx="8">
                  <c:v>1.28647408E-2</c:v>
                </c:pt>
                <c:pt idx="9">
                  <c:v>1.40394948E-2</c:v>
                </c:pt>
                <c:pt idx="10">
                  <c:v>1.5200706899999999E-2</c:v>
                </c:pt>
                <c:pt idx="11">
                  <c:v>1.6392388099999999E-2</c:v>
                </c:pt>
                <c:pt idx="12">
                  <c:v>1.7594225799999998E-2</c:v>
                </c:pt>
                <c:pt idx="13">
                  <c:v>1.8616634100000001E-2</c:v>
                </c:pt>
                <c:pt idx="14">
                  <c:v>1.9733835299999999E-2</c:v>
                </c:pt>
                <c:pt idx="15">
                  <c:v>2.0773170899999999E-2</c:v>
                </c:pt>
                <c:pt idx="16">
                  <c:v>2.1734640999999999E-2</c:v>
                </c:pt>
                <c:pt idx="17">
                  <c:v>2.2780747600000002E-2</c:v>
                </c:pt>
                <c:pt idx="18">
                  <c:v>2.3776072299999999E-2</c:v>
                </c:pt>
                <c:pt idx="19">
                  <c:v>2.4724000499999999E-2</c:v>
                </c:pt>
                <c:pt idx="20">
                  <c:v>2.56550015E-2</c:v>
                </c:pt>
                <c:pt idx="21">
                  <c:v>2.65995443E-2</c:v>
                </c:pt>
                <c:pt idx="22">
                  <c:v>2.7577941700000001E-2</c:v>
                </c:pt>
                <c:pt idx="23">
                  <c:v>2.8512328100000001E-2</c:v>
                </c:pt>
                <c:pt idx="24">
                  <c:v>2.9379005400000002E-2</c:v>
                </c:pt>
                <c:pt idx="25">
                  <c:v>3.0120420700000001E-2</c:v>
                </c:pt>
                <c:pt idx="26">
                  <c:v>3.0892305200000001E-2</c:v>
                </c:pt>
                <c:pt idx="27">
                  <c:v>3.1755597000000003E-2</c:v>
                </c:pt>
                <c:pt idx="28">
                  <c:v>3.2649357900000002E-2</c:v>
                </c:pt>
                <c:pt idx="29">
                  <c:v>3.3499107899999998E-2</c:v>
                </c:pt>
                <c:pt idx="30">
                  <c:v>3.4243908699999999E-2</c:v>
                </c:pt>
                <c:pt idx="31">
                  <c:v>3.5029335000000002E-2</c:v>
                </c:pt>
                <c:pt idx="32">
                  <c:v>3.5814761299999998E-2</c:v>
                </c:pt>
                <c:pt idx="33">
                  <c:v>3.6495238399999998E-2</c:v>
                </c:pt>
                <c:pt idx="34">
                  <c:v>3.7108006300000003E-2</c:v>
                </c:pt>
                <c:pt idx="35">
                  <c:v>3.7852807099999997E-2</c:v>
                </c:pt>
                <c:pt idx="36">
                  <c:v>3.8567138700000003E-2</c:v>
                </c:pt>
                <c:pt idx="37">
                  <c:v>3.92645431E-2</c:v>
                </c:pt>
                <c:pt idx="38">
                  <c:v>3.9928092900000003E-2</c:v>
                </c:pt>
                <c:pt idx="39">
                  <c:v>4.0557788099999999E-2</c:v>
                </c:pt>
                <c:pt idx="40">
                  <c:v>4.1187483300000001E-2</c:v>
                </c:pt>
                <c:pt idx="41">
                  <c:v>4.1746083900000001E-2</c:v>
                </c:pt>
              </c:numCache>
            </c:numRef>
          </c:val>
          <c:smooth val="0"/>
        </c:ser>
        <c:ser>
          <c:idx val="7"/>
          <c:order val="7"/>
          <c:tx>
            <c:v>Jan-14</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Data'!$J$7:$J$36</c:f>
              <c:numCache>
                <c:formatCode>0.00%</c:formatCode>
                <c:ptCount val="30"/>
                <c:pt idx="0">
                  <c:v>1.7218403E-3</c:v>
                </c:pt>
                <c:pt idx="1">
                  <c:v>3.1666029E-3</c:v>
                </c:pt>
                <c:pt idx="2">
                  <c:v>4.6608435999999998E-3</c:v>
                </c:pt>
                <c:pt idx="3">
                  <c:v>6.1451887E-3</c:v>
                </c:pt>
                <c:pt idx="4">
                  <c:v>7.4942934999999997E-3</c:v>
                </c:pt>
                <c:pt idx="5">
                  <c:v>8.8730852000000002E-3</c:v>
                </c:pt>
                <c:pt idx="6">
                  <c:v>1.02023987E-2</c:v>
                </c:pt>
                <c:pt idx="7">
                  <c:v>1.14426515E-2</c:v>
                </c:pt>
                <c:pt idx="8">
                  <c:v>1.27455767E-2</c:v>
                </c:pt>
                <c:pt idx="9">
                  <c:v>1.3952844000000001E-2</c:v>
                </c:pt>
                <c:pt idx="10">
                  <c:v>1.5163409900000001E-2</c:v>
                </c:pt>
                <c:pt idx="11">
                  <c:v>1.6364080199999999E-2</c:v>
                </c:pt>
                <c:pt idx="12">
                  <c:v>1.75482577E-2</c:v>
                </c:pt>
                <c:pt idx="13">
                  <c:v>1.85048357E-2</c:v>
                </c:pt>
                <c:pt idx="14">
                  <c:v>1.9573564099999999E-2</c:v>
                </c:pt>
                <c:pt idx="15">
                  <c:v>2.0635695499999999E-2</c:v>
                </c:pt>
                <c:pt idx="16">
                  <c:v>2.1724215299999999E-2</c:v>
                </c:pt>
                <c:pt idx="17">
                  <c:v>2.2806137899999999E-2</c:v>
                </c:pt>
                <c:pt idx="18">
                  <c:v>2.3706640599999999E-2</c:v>
                </c:pt>
                <c:pt idx="19">
                  <c:v>2.4755577800000001E-2</c:v>
                </c:pt>
                <c:pt idx="20">
                  <c:v>2.5708857299999999E-2</c:v>
                </c:pt>
                <c:pt idx="21">
                  <c:v>2.6556583200000001E-2</c:v>
                </c:pt>
                <c:pt idx="22">
                  <c:v>2.7407607800000001E-2</c:v>
                </c:pt>
                <c:pt idx="23">
                  <c:v>2.8344394500000002E-2</c:v>
                </c:pt>
                <c:pt idx="24">
                  <c:v>2.9221807299999999E-2</c:v>
                </c:pt>
                <c:pt idx="25">
                  <c:v>3.0079429000000001E-2</c:v>
                </c:pt>
                <c:pt idx="26">
                  <c:v>3.0960140399999999E-2</c:v>
                </c:pt>
                <c:pt idx="27">
                  <c:v>3.1755089700000003E-2</c:v>
                </c:pt>
                <c:pt idx="28">
                  <c:v>3.2579725800000001E-2</c:v>
                </c:pt>
                <c:pt idx="29">
                  <c:v>3.3335092599999998E-2</c:v>
                </c:pt>
              </c:numCache>
            </c:numRef>
          </c:val>
          <c:smooth val="0"/>
        </c:ser>
        <c:ser>
          <c:idx val="8"/>
          <c:order val="8"/>
          <c:tx>
            <c:v>Jan-15</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Data'!$K$7:$K$24</c:f>
              <c:numCache>
                <c:formatCode>0.00%</c:formatCode>
                <c:ptCount val="18"/>
                <c:pt idx="0">
                  <c:v>1.7046622999999999E-3</c:v>
                </c:pt>
                <c:pt idx="1">
                  <c:v>3.0958235999999999E-3</c:v>
                </c:pt>
                <c:pt idx="2">
                  <c:v>4.5555632000000004E-3</c:v>
                </c:pt>
                <c:pt idx="3">
                  <c:v>5.9957090000000001E-3</c:v>
                </c:pt>
                <c:pt idx="4">
                  <c:v>7.3770733000000002E-3</c:v>
                </c:pt>
                <c:pt idx="5">
                  <c:v>8.7845626999999999E-3</c:v>
                </c:pt>
                <c:pt idx="6">
                  <c:v>1.00026452E-2</c:v>
                </c:pt>
                <c:pt idx="7">
                  <c:v>1.13709469E-2</c:v>
                </c:pt>
                <c:pt idx="8">
                  <c:v>1.2579232500000001E-2</c:v>
                </c:pt>
                <c:pt idx="9">
                  <c:v>1.3777721200000001E-2</c:v>
                </c:pt>
                <c:pt idx="10">
                  <c:v>1.49174284E-2</c:v>
                </c:pt>
                <c:pt idx="11">
                  <c:v>1.6148573400000001E-2</c:v>
                </c:pt>
                <c:pt idx="12">
                  <c:v>1.7262155500000001E-2</c:v>
                </c:pt>
                <c:pt idx="13">
                  <c:v>1.8385534500000002E-2</c:v>
                </c:pt>
                <c:pt idx="14">
                  <c:v>1.9521976100000001E-2</c:v>
                </c:pt>
                <c:pt idx="15">
                  <c:v>2.0544120400000001E-2</c:v>
                </c:pt>
                <c:pt idx="16">
                  <c:v>2.16250461E-2</c:v>
                </c:pt>
                <c:pt idx="17">
                  <c:v>2.2637393499999998E-2</c:v>
                </c:pt>
              </c:numCache>
            </c:numRef>
          </c:val>
          <c:smooth val="0"/>
        </c:ser>
        <c:ser>
          <c:idx val="9"/>
          <c:order val="9"/>
          <c:tx>
            <c:v>Jan-16</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Data'!$L$7:$L$12</c:f>
              <c:numCache>
                <c:formatCode>0.00%</c:formatCode>
                <c:ptCount val="6"/>
                <c:pt idx="0">
                  <c:v>1.6447636E-3</c:v>
                </c:pt>
                <c:pt idx="1">
                  <c:v>3.2505209000000001E-3</c:v>
                </c:pt>
                <c:pt idx="2">
                  <c:v>4.7977688000000003E-3</c:v>
                </c:pt>
                <c:pt idx="3">
                  <c:v>6.2344990999999997E-3</c:v>
                </c:pt>
                <c:pt idx="4">
                  <c:v>7.6322231000000001E-3</c:v>
                </c:pt>
                <c:pt idx="5">
                  <c:v>8.9974418000000004E-3</c:v>
                </c:pt>
              </c:numCache>
            </c:numRef>
          </c:val>
          <c:smooth val="0"/>
        </c:ser>
        <c:dLbls>
          <c:showLegendKey val="0"/>
          <c:showVal val="0"/>
          <c:showCatName val="0"/>
          <c:showSerName val="0"/>
          <c:showPercent val="0"/>
          <c:showBubbleSize val="0"/>
        </c:dLbls>
        <c:smooth val="0"/>
        <c:axId val="441488152"/>
        <c:axId val="441491680"/>
      </c:lineChart>
      <c:dateAx>
        <c:axId val="441488152"/>
        <c:scaling>
          <c:orientation val="minMax"/>
        </c:scaling>
        <c:delete val="0"/>
        <c:axPos val="b"/>
        <c:title>
          <c:tx>
            <c:rich>
              <a:bodyPr/>
              <a:lstStyle/>
              <a:p>
                <a:pPr>
                  <a:defRPr sz="1200" b="0">
                    <a:latin typeface="+mn-lt"/>
                  </a:defRPr>
                </a:pPr>
                <a:r>
                  <a:rPr lang="en-US" sz="1200" b="0">
                    <a:latin typeface="+mn-lt"/>
                  </a:rPr>
                  <a:t>Months Since Cohort Entry</a:t>
                </a:r>
              </a:p>
            </c:rich>
          </c:tx>
          <c:overlay val="0"/>
        </c:title>
        <c:numFmt formatCode="General" sourceLinked="0"/>
        <c:majorTickMark val="out"/>
        <c:minorTickMark val="none"/>
        <c:tickLblPos val="nextTo"/>
        <c:txPr>
          <a:bodyPr rot="0" vert="horz"/>
          <a:lstStyle/>
          <a:p>
            <a:pPr>
              <a:defRPr sz="1200" b="0" i="0" u="none" strike="noStrike" baseline="0">
                <a:solidFill>
                  <a:srgbClr val="000000"/>
                </a:solidFill>
                <a:latin typeface="Calibri"/>
                <a:ea typeface="Calibri"/>
                <a:cs typeface="Calibri"/>
              </a:defRPr>
            </a:pPr>
            <a:endParaRPr lang="en-US"/>
          </a:p>
        </c:txPr>
        <c:crossAx val="441491680"/>
        <c:crosses val="autoZero"/>
        <c:auto val="1"/>
        <c:lblOffset val="0"/>
        <c:baseTimeUnit val="days"/>
        <c:majorUnit val="12"/>
        <c:minorUnit val="1"/>
        <c:minorTimeUnit val="months"/>
      </c:dateAx>
      <c:valAx>
        <c:axId val="441491680"/>
        <c:scaling>
          <c:orientation val="minMax"/>
        </c:scaling>
        <c:delete val="0"/>
        <c:axPos val="l"/>
        <c:majorGridlines>
          <c:spPr>
            <a:ln>
              <a:solidFill>
                <a:schemeClr val="bg1">
                  <a:lumMod val="85000"/>
                </a:schemeClr>
              </a:solidFill>
              <a:prstDash val="sysDash"/>
            </a:ln>
          </c:spPr>
        </c:majorGridlines>
        <c:title>
          <c:tx>
            <c:rich>
              <a:bodyPr/>
              <a:lstStyle/>
              <a:p>
                <a:pPr>
                  <a:defRPr b="0">
                    <a:latin typeface="+mn-lt"/>
                  </a:defRPr>
                </a:pPr>
                <a:r>
                  <a:rPr lang="en-US" b="0">
                    <a:latin typeface="+mn-lt"/>
                  </a:rPr>
                  <a:t>Cumulative</a:t>
                </a:r>
                <a:r>
                  <a:rPr lang="en-US" b="0" baseline="0">
                    <a:latin typeface="+mn-lt"/>
                  </a:rPr>
                  <a:t> Percentage of Experiencing Outcome</a:t>
                </a:r>
                <a:endParaRPr lang="en-US" b="0">
                  <a:latin typeface="+mn-lt"/>
                </a:endParaRPr>
              </a:p>
            </c:rich>
          </c:tx>
          <c:overlay val="0"/>
        </c:title>
        <c:numFmt formatCode="0%" sourceLinked="0"/>
        <c:majorTickMark val="out"/>
        <c:minorTickMark val="none"/>
        <c:tickLblPos val="nextTo"/>
        <c:txPr>
          <a:bodyPr rot="0" vert="horz"/>
          <a:lstStyle/>
          <a:p>
            <a:pPr>
              <a:defRPr sz="1200" b="0" i="0" u="none" strike="noStrike" baseline="0">
                <a:solidFill>
                  <a:srgbClr val="000000"/>
                </a:solidFill>
                <a:latin typeface="Calibri"/>
                <a:ea typeface="Calibri"/>
                <a:cs typeface="Calibri"/>
              </a:defRPr>
            </a:pPr>
            <a:endParaRPr lang="en-US"/>
          </a:p>
        </c:txPr>
        <c:crossAx val="441488152"/>
        <c:crosses val="autoZero"/>
        <c:crossBetween val="midCat"/>
      </c:valAx>
      <c:spPr>
        <a:ln w="12700" cap="sq">
          <a:noFill/>
          <a:bevel/>
        </a:ln>
      </c:spPr>
    </c:plotArea>
    <c:legend>
      <c:legendPos val="b"/>
      <c:overlay val="0"/>
      <c:txPr>
        <a:bodyPr/>
        <a:lstStyle/>
        <a:p>
          <a:pPr>
            <a:defRPr sz="1200" b="0">
              <a:latin typeface="+mn-lt"/>
            </a:defRPr>
          </a:pPr>
          <a:endParaRPr lang="en-US"/>
        </a:p>
      </c:txPr>
    </c:legend>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latin typeface="+mn-lt"/>
              </a:rPr>
              <a:t>Cumulative</a:t>
            </a:r>
            <a:r>
              <a:rPr lang="en-US" sz="1400" baseline="0">
                <a:latin typeface="+mn-lt"/>
              </a:rPr>
              <a:t> Percentage of ESRD Beneficiaries Experiencing Heart Failure</a:t>
            </a:r>
          </a:p>
          <a:p>
            <a:pPr>
              <a:defRPr/>
            </a:pPr>
            <a:r>
              <a:rPr lang="en-US" sz="1200" b="0" baseline="0">
                <a:latin typeface="+mn-lt"/>
              </a:rPr>
              <a:t>Population: All ESRD Beneficiaries belonging to the Cohort in January of Each Year</a:t>
            </a:r>
            <a:endParaRPr lang="en-US" sz="1200" b="0">
              <a:latin typeface="+mn-lt"/>
            </a:endParaRPr>
          </a:p>
        </c:rich>
      </c:tx>
      <c:overlay val="0"/>
    </c:title>
    <c:autoTitleDeleted val="0"/>
    <c:plotArea>
      <c:layout>
        <c:manualLayout>
          <c:layoutTarget val="inner"/>
          <c:xMode val="edge"/>
          <c:yMode val="edge"/>
          <c:x val="8.8790264853256973E-2"/>
          <c:y val="0.1042331981229619"/>
          <c:w val="0.89115062230124464"/>
          <c:h val="0.76230478008430769"/>
        </c:manualLayout>
      </c:layout>
      <c:lineChart>
        <c:grouping val="standard"/>
        <c:varyColors val="0"/>
        <c:ser>
          <c:idx val="5"/>
          <c:order val="0"/>
          <c:tx>
            <c:v>Jan-07</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Data'!$M$7:$M$120</c:f>
              <c:numCache>
                <c:formatCode>0.00%</c:formatCode>
                <c:ptCount val="114"/>
                <c:pt idx="0">
                  <c:v>1.5877441799999999E-2</c:v>
                </c:pt>
                <c:pt idx="1">
                  <c:v>2.6863388700000001E-2</c:v>
                </c:pt>
                <c:pt idx="2">
                  <c:v>3.7064625099999998E-2</c:v>
                </c:pt>
                <c:pt idx="3">
                  <c:v>4.6975080500000002E-2</c:v>
                </c:pt>
                <c:pt idx="4">
                  <c:v>5.5264331899999998E-2</c:v>
                </c:pt>
                <c:pt idx="5">
                  <c:v>6.24103757E-2</c:v>
                </c:pt>
                <c:pt idx="6">
                  <c:v>6.9624135599999998E-2</c:v>
                </c:pt>
                <c:pt idx="7">
                  <c:v>7.5921736099999998E-2</c:v>
                </c:pt>
                <c:pt idx="8">
                  <c:v>8.23029859E-2</c:v>
                </c:pt>
                <c:pt idx="9">
                  <c:v>8.8512953699999994E-2</c:v>
                </c:pt>
                <c:pt idx="10">
                  <c:v>9.4165259200000004E-2</c:v>
                </c:pt>
                <c:pt idx="11">
                  <c:v>9.9733915399999998E-2</c:v>
                </c:pt>
                <c:pt idx="12">
                  <c:v>0.1058204009</c:v>
                </c:pt>
                <c:pt idx="13">
                  <c:v>0.1110942927</c:v>
                </c:pt>
                <c:pt idx="14">
                  <c:v>0.11651158339999999</c:v>
                </c:pt>
                <c:pt idx="15">
                  <c:v>0.1213234123</c:v>
                </c:pt>
                <c:pt idx="16">
                  <c:v>0.12554969569999999</c:v>
                </c:pt>
                <c:pt idx="17">
                  <c:v>0.12944536500000001</c:v>
                </c:pt>
                <c:pt idx="18">
                  <c:v>0.13322551860000001</c:v>
                </c:pt>
                <c:pt idx="19">
                  <c:v>0.1370216054</c:v>
                </c:pt>
                <c:pt idx="20">
                  <c:v>0.1407260763</c:v>
                </c:pt>
                <c:pt idx="21">
                  <c:v>0.14425926519999999</c:v>
                </c:pt>
                <c:pt idx="22">
                  <c:v>0.14793186959999999</c:v>
                </c:pt>
                <c:pt idx="23">
                  <c:v>0.1516921067</c:v>
                </c:pt>
                <c:pt idx="24">
                  <c:v>0.1558068577</c:v>
                </c:pt>
                <c:pt idx="25">
                  <c:v>0.15912096489999999</c:v>
                </c:pt>
                <c:pt idx="26">
                  <c:v>0.16297281790000001</c:v>
                </c:pt>
                <c:pt idx="27">
                  <c:v>0.16626302539999999</c:v>
                </c:pt>
                <c:pt idx="28">
                  <c:v>0.16935008439999999</c:v>
                </c:pt>
                <c:pt idx="29">
                  <c:v>0.1721105127</c:v>
                </c:pt>
                <c:pt idx="30">
                  <c:v>0.1746757592</c:v>
                </c:pt>
                <c:pt idx="31">
                  <c:v>0.17714540649999999</c:v>
                </c:pt>
                <c:pt idx="32">
                  <c:v>0.17957920399999999</c:v>
                </c:pt>
                <c:pt idx="33">
                  <c:v>0.18223606640000001</c:v>
                </c:pt>
                <c:pt idx="34">
                  <c:v>0.18449858190000001</c:v>
                </c:pt>
                <c:pt idx="35">
                  <c:v>0.18680093049999999</c:v>
                </c:pt>
                <c:pt idx="36">
                  <c:v>0.1893104108</c:v>
                </c:pt>
                <c:pt idx="37">
                  <c:v>0.1915928428</c:v>
                </c:pt>
                <c:pt idx="38">
                  <c:v>0.19413020619999999</c:v>
                </c:pt>
                <c:pt idx="39">
                  <c:v>0.19616965680000001</c:v>
                </c:pt>
                <c:pt idx="40">
                  <c:v>0.19838437270000001</c:v>
                </c:pt>
                <c:pt idx="41">
                  <c:v>0.20018880850000001</c:v>
                </c:pt>
                <c:pt idx="42">
                  <c:v>0.2020091775</c:v>
                </c:pt>
                <c:pt idx="43">
                  <c:v>0.20362241480000001</c:v>
                </c:pt>
                <c:pt idx="44">
                  <c:v>0.20522768550000001</c:v>
                </c:pt>
                <c:pt idx="45">
                  <c:v>0.20698033839999999</c:v>
                </c:pt>
                <c:pt idx="46">
                  <c:v>0.2085019598</c:v>
                </c:pt>
                <c:pt idx="47">
                  <c:v>0.21017892990000001</c:v>
                </c:pt>
                <c:pt idx="48">
                  <c:v>0.21205108189999999</c:v>
                </c:pt>
                <c:pt idx="49">
                  <c:v>0.2135647366</c:v>
                </c:pt>
                <c:pt idx="50">
                  <c:v>0.2151381409</c:v>
                </c:pt>
                <c:pt idx="51">
                  <c:v>0.2165283133</c:v>
                </c:pt>
                <c:pt idx="52">
                  <c:v>0.21796628530000001</c:v>
                </c:pt>
                <c:pt idx="53">
                  <c:v>0.21920110900000001</c:v>
                </c:pt>
                <c:pt idx="54">
                  <c:v>0.22033634999999999</c:v>
                </c:pt>
                <c:pt idx="55">
                  <c:v>0.22158710679999999</c:v>
                </c:pt>
                <c:pt idx="56">
                  <c:v>0.2227860807</c:v>
                </c:pt>
                <c:pt idx="57">
                  <c:v>0.22391733850000001</c:v>
                </c:pt>
                <c:pt idx="58">
                  <c:v>0.22490918069999999</c:v>
                </c:pt>
                <c:pt idx="59">
                  <c:v>0.22589703959999999</c:v>
                </c:pt>
                <c:pt idx="60">
                  <c:v>0.22709203019999999</c:v>
                </c:pt>
                <c:pt idx="61">
                  <c:v>0.22809980560000001</c:v>
                </c:pt>
                <c:pt idx="62">
                  <c:v>0.22919521370000001</c:v>
                </c:pt>
                <c:pt idx="63">
                  <c:v>0.2301910392</c:v>
                </c:pt>
                <c:pt idx="64">
                  <c:v>0.2311151652</c:v>
                </c:pt>
                <c:pt idx="65">
                  <c:v>0.2319715752</c:v>
                </c:pt>
                <c:pt idx="66">
                  <c:v>0.23284391830000001</c:v>
                </c:pt>
                <c:pt idx="67">
                  <c:v>0.23356091270000001</c:v>
                </c:pt>
                <c:pt idx="68">
                  <c:v>0.23427790700000001</c:v>
                </c:pt>
                <c:pt idx="69">
                  <c:v>0.2351980498</c:v>
                </c:pt>
                <c:pt idx="70">
                  <c:v>0.2359389439</c:v>
                </c:pt>
                <c:pt idx="71">
                  <c:v>0.23674357100000001</c:v>
                </c:pt>
                <c:pt idx="72">
                  <c:v>0.2375959976</c:v>
                </c:pt>
                <c:pt idx="73">
                  <c:v>0.2384006246</c:v>
                </c:pt>
                <c:pt idx="74">
                  <c:v>0.23923313469999999</c:v>
                </c:pt>
                <c:pt idx="75">
                  <c:v>0.23993419590000001</c:v>
                </c:pt>
                <c:pt idx="76">
                  <c:v>0.24054364110000001</c:v>
                </c:pt>
                <c:pt idx="77">
                  <c:v>0.24107740350000001</c:v>
                </c:pt>
                <c:pt idx="78">
                  <c:v>0.2416709155</c:v>
                </c:pt>
                <c:pt idx="79">
                  <c:v>0.24225247759999999</c:v>
                </c:pt>
                <c:pt idx="80">
                  <c:v>0.24281412320000001</c:v>
                </c:pt>
                <c:pt idx="81">
                  <c:v>0.243300086</c:v>
                </c:pt>
                <c:pt idx="82">
                  <c:v>0.2437780823</c:v>
                </c:pt>
                <c:pt idx="83">
                  <c:v>0.24441142730000001</c:v>
                </c:pt>
                <c:pt idx="84">
                  <c:v>0.2450487556</c:v>
                </c:pt>
                <c:pt idx="85">
                  <c:v>0.24555065170000001</c:v>
                </c:pt>
                <c:pt idx="86">
                  <c:v>0.2460246646</c:v>
                </c:pt>
                <c:pt idx="87">
                  <c:v>0.24655046050000001</c:v>
                </c:pt>
                <c:pt idx="88">
                  <c:v>0.24702049009999999</c:v>
                </c:pt>
                <c:pt idx="89">
                  <c:v>0.24746263660000001</c:v>
                </c:pt>
                <c:pt idx="90">
                  <c:v>0.2478609668</c:v>
                </c:pt>
                <c:pt idx="91">
                  <c:v>0.2482752302</c:v>
                </c:pt>
                <c:pt idx="92">
                  <c:v>0.2486536439</c:v>
                </c:pt>
                <c:pt idx="93">
                  <c:v>0.24909579039999999</c:v>
                </c:pt>
                <c:pt idx="94">
                  <c:v>0.24944233769999999</c:v>
                </c:pt>
                <c:pt idx="95">
                  <c:v>0.24987651759999999</c:v>
                </c:pt>
                <c:pt idx="96">
                  <c:v>0.25044214650000002</c:v>
                </c:pt>
                <c:pt idx="97">
                  <c:v>0.25090022629999997</c:v>
                </c:pt>
                <c:pt idx="98">
                  <c:v>0.2513901724</c:v>
                </c:pt>
                <c:pt idx="99">
                  <c:v>0.25179248589999997</c:v>
                </c:pt>
                <c:pt idx="100">
                  <c:v>0.25217488290000001</c:v>
                </c:pt>
                <c:pt idx="101">
                  <c:v>0.2525413467</c:v>
                </c:pt>
                <c:pt idx="102">
                  <c:v>0.2529078105</c:v>
                </c:pt>
                <c:pt idx="103">
                  <c:v>0.25322647459999997</c:v>
                </c:pt>
                <c:pt idx="104">
                  <c:v>0.25360090499999999</c:v>
                </c:pt>
                <c:pt idx="105">
                  <c:v>0.25401516839999999</c:v>
                </c:pt>
                <c:pt idx="106">
                  <c:v>0.25434976580000002</c:v>
                </c:pt>
                <c:pt idx="107">
                  <c:v>0.25466046329999997</c:v>
                </c:pt>
                <c:pt idx="108">
                  <c:v>0.25500302730000002</c:v>
                </c:pt>
                <c:pt idx="109">
                  <c:v>0.25537745769999998</c:v>
                </c:pt>
                <c:pt idx="110">
                  <c:v>0.25570010520000003</c:v>
                </c:pt>
                <c:pt idx="111">
                  <c:v>0.25603470249999999</c:v>
                </c:pt>
                <c:pt idx="112">
                  <c:v>0.25637328320000002</c:v>
                </c:pt>
                <c:pt idx="113">
                  <c:v>0.25666406419999999</c:v>
                </c:pt>
              </c:numCache>
            </c:numRef>
          </c:val>
          <c:smooth val="0"/>
        </c:ser>
        <c:ser>
          <c:idx val="2"/>
          <c:order val="1"/>
          <c:tx>
            <c:v>Jan-08</c:v>
          </c:tx>
          <c:spPr>
            <a:ln w="28575">
              <a:solidFill>
                <a:schemeClr val="tx2"/>
              </a:solidFill>
            </a:ln>
          </c:spPr>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Data'!$N$7:$N$108</c:f>
              <c:numCache>
                <c:formatCode>0.00%</c:formatCode>
                <c:ptCount val="102"/>
                <c:pt idx="0">
                  <c:v>1.45079223E-2</c:v>
                </c:pt>
                <c:pt idx="1">
                  <c:v>2.4719524E-2</c:v>
                </c:pt>
                <c:pt idx="2">
                  <c:v>3.4727285599999998E-2</c:v>
                </c:pt>
                <c:pt idx="3">
                  <c:v>4.3406166900000001E-2</c:v>
                </c:pt>
                <c:pt idx="4">
                  <c:v>5.1128568200000002E-2</c:v>
                </c:pt>
                <c:pt idx="5">
                  <c:v>5.7914089299999999E-2</c:v>
                </c:pt>
                <c:pt idx="6">
                  <c:v>6.4335050300000002E-2</c:v>
                </c:pt>
                <c:pt idx="7">
                  <c:v>7.0407131299999995E-2</c:v>
                </c:pt>
                <c:pt idx="8">
                  <c:v>7.6279292200000001E-2</c:v>
                </c:pt>
                <c:pt idx="9">
                  <c:v>8.1959373099999996E-2</c:v>
                </c:pt>
                <c:pt idx="10">
                  <c:v>8.7710014000000003E-2</c:v>
                </c:pt>
                <c:pt idx="11">
                  <c:v>9.3640975000000001E-2</c:v>
                </c:pt>
                <c:pt idx="12">
                  <c:v>9.9924736E-2</c:v>
                </c:pt>
                <c:pt idx="13">
                  <c:v>0.1051814568</c:v>
                </c:pt>
                <c:pt idx="14">
                  <c:v>0.1109320977</c:v>
                </c:pt>
                <c:pt idx="15">
                  <c:v>0.1157732985</c:v>
                </c:pt>
                <c:pt idx="16">
                  <c:v>0.1204145793</c:v>
                </c:pt>
                <c:pt idx="17">
                  <c:v>0.1244874599</c:v>
                </c:pt>
                <c:pt idx="18">
                  <c:v>0.1282153805</c:v>
                </c:pt>
                <c:pt idx="19">
                  <c:v>0.13187666109999999</c:v>
                </c:pt>
                <c:pt idx="20">
                  <c:v>0.1355379417</c:v>
                </c:pt>
                <c:pt idx="21">
                  <c:v>0.13947754230000001</c:v>
                </c:pt>
                <c:pt idx="22">
                  <c:v>0.14298202290000001</c:v>
                </c:pt>
                <c:pt idx="23">
                  <c:v>0.14632970340000001</c:v>
                </c:pt>
                <c:pt idx="24">
                  <c:v>0.15013210399999999</c:v>
                </c:pt>
                <c:pt idx="25">
                  <c:v>0.15364050460000001</c:v>
                </c:pt>
                <c:pt idx="26">
                  <c:v>0.15730178519999999</c:v>
                </c:pt>
                <c:pt idx="27">
                  <c:v>0.16032018570000001</c:v>
                </c:pt>
                <c:pt idx="28">
                  <c:v>0.16347186620000001</c:v>
                </c:pt>
                <c:pt idx="29">
                  <c:v>0.1661531466</c:v>
                </c:pt>
                <c:pt idx="30">
                  <c:v>0.16866194700000001</c:v>
                </c:pt>
                <c:pt idx="31">
                  <c:v>0.17116290740000001</c:v>
                </c:pt>
                <c:pt idx="32">
                  <c:v>0.17353842780000001</c:v>
                </c:pt>
                <c:pt idx="33">
                  <c:v>0.1760668282</c:v>
                </c:pt>
                <c:pt idx="34">
                  <c:v>0.17828162850000001</c:v>
                </c:pt>
                <c:pt idx="35">
                  <c:v>0.18082570889999999</c:v>
                </c:pt>
                <c:pt idx="36">
                  <c:v>0.18356186939999999</c:v>
                </c:pt>
                <c:pt idx="37">
                  <c:v>0.18576490970000001</c:v>
                </c:pt>
                <c:pt idx="38">
                  <c:v>0.18807771009999999</c:v>
                </c:pt>
                <c:pt idx="39">
                  <c:v>0.1900729904</c:v>
                </c:pt>
                <c:pt idx="40">
                  <c:v>0.1921192307</c:v>
                </c:pt>
                <c:pt idx="41">
                  <c:v>0.19382835100000001</c:v>
                </c:pt>
                <c:pt idx="42">
                  <c:v>0.1954512313</c:v>
                </c:pt>
                <c:pt idx="43">
                  <c:v>0.19722307159999999</c:v>
                </c:pt>
                <c:pt idx="44">
                  <c:v>0.19879891180000001</c:v>
                </c:pt>
                <c:pt idx="45">
                  <c:v>0.20038259210000001</c:v>
                </c:pt>
                <c:pt idx="46">
                  <c:v>0.20185259229999999</c:v>
                </c:pt>
                <c:pt idx="47">
                  <c:v>0.20329907250000001</c:v>
                </c:pt>
                <c:pt idx="48">
                  <c:v>0.2049925128</c:v>
                </c:pt>
                <c:pt idx="49">
                  <c:v>0.206489953</c:v>
                </c:pt>
                <c:pt idx="50">
                  <c:v>0.20797563329999999</c:v>
                </c:pt>
                <c:pt idx="51">
                  <c:v>0.20935939349999999</c:v>
                </c:pt>
                <c:pt idx="52">
                  <c:v>0.2106804337</c:v>
                </c:pt>
                <c:pt idx="53">
                  <c:v>0.2118917139</c:v>
                </c:pt>
                <c:pt idx="54">
                  <c:v>0.2130912341</c:v>
                </c:pt>
                <c:pt idx="55">
                  <c:v>0.21409867430000001</c:v>
                </c:pt>
                <c:pt idx="56">
                  <c:v>0.21508651440000001</c:v>
                </c:pt>
                <c:pt idx="57">
                  <c:v>0.21634091459999999</c:v>
                </c:pt>
                <c:pt idx="58">
                  <c:v>0.21737579479999999</c:v>
                </c:pt>
                <c:pt idx="59">
                  <c:v>0.21852827499999999</c:v>
                </c:pt>
                <c:pt idx="60">
                  <c:v>0.21962587510000001</c:v>
                </c:pt>
                <c:pt idx="61">
                  <c:v>0.22068035529999999</c:v>
                </c:pt>
                <c:pt idx="62">
                  <c:v>0.22187987549999999</c:v>
                </c:pt>
                <c:pt idx="63">
                  <c:v>0.22284811569999999</c:v>
                </c:pt>
                <c:pt idx="64">
                  <c:v>0.22368699580000001</c:v>
                </c:pt>
                <c:pt idx="65">
                  <c:v>0.22447491589999999</c:v>
                </c:pt>
                <c:pt idx="66">
                  <c:v>0.225247156</c:v>
                </c:pt>
                <c:pt idx="67">
                  <c:v>0.2260076362</c:v>
                </c:pt>
                <c:pt idx="68">
                  <c:v>0.22670931629999999</c:v>
                </c:pt>
                <c:pt idx="69">
                  <c:v>0.2273913964</c:v>
                </c:pt>
                <c:pt idx="70">
                  <c:v>0.22808131649999999</c:v>
                </c:pt>
                <c:pt idx="71">
                  <c:v>0.22884179660000001</c:v>
                </c:pt>
                <c:pt idx="72">
                  <c:v>0.22978259679999999</c:v>
                </c:pt>
                <c:pt idx="73">
                  <c:v>0.2305117169</c:v>
                </c:pt>
                <c:pt idx="74">
                  <c:v>0.231185957</c:v>
                </c:pt>
                <c:pt idx="75">
                  <c:v>0.23185235709999999</c:v>
                </c:pt>
                <c:pt idx="76">
                  <c:v>0.23250699720000001</c:v>
                </c:pt>
                <c:pt idx="77">
                  <c:v>0.23311067730000001</c:v>
                </c:pt>
                <c:pt idx="78">
                  <c:v>0.23364771740000001</c:v>
                </c:pt>
                <c:pt idx="79">
                  <c:v>0.2342788375</c:v>
                </c:pt>
                <c:pt idx="80">
                  <c:v>0.2347688376</c:v>
                </c:pt>
                <c:pt idx="81">
                  <c:v>0.23534507769999999</c:v>
                </c:pt>
                <c:pt idx="82">
                  <c:v>0.2358154777</c:v>
                </c:pt>
                <c:pt idx="83">
                  <c:v>0.2363838778</c:v>
                </c:pt>
                <c:pt idx="84">
                  <c:v>0.23710907789999999</c:v>
                </c:pt>
                <c:pt idx="85">
                  <c:v>0.237677478</c:v>
                </c:pt>
                <c:pt idx="86">
                  <c:v>0.2382693981</c:v>
                </c:pt>
                <c:pt idx="87">
                  <c:v>0.2388534782</c:v>
                </c:pt>
                <c:pt idx="88">
                  <c:v>0.2393748383</c:v>
                </c:pt>
                <c:pt idx="89">
                  <c:v>0.2398648384</c:v>
                </c:pt>
                <c:pt idx="90">
                  <c:v>0.2404253985</c:v>
                </c:pt>
                <c:pt idx="91">
                  <c:v>0.2408173985</c:v>
                </c:pt>
                <c:pt idx="92">
                  <c:v>0.24125251859999999</c:v>
                </c:pt>
                <c:pt idx="93">
                  <c:v>0.2417856387</c:v>
                </c:pt>
                <c:pt idx="94">
                  <c:v>0.2422285988</c:v>
                </c:pt>
                <c:pt idx="95">
                  <c:v>0.2426205988</c:v>
                </c:pt>
                <c:pt idx="96">
                  <c:v>0.2430753189</c:v>
                </c:pt>
                <c:pt idx="97">
                  <c:v>0.243506519</c:v>
                </c:pt>
                <c:pt idx="98">
                  <c:v>0.24397691899999999</c:v>
                </c:pt>
                <c:pt idx="99">
                  <c:v>0.2444277191</c:v>
                </c:pt>
                <c:pt idx="100">
                  <c:v>0.2449059592</c:v>
                </c:pt>
                <c:pt idx="101">
                  <c:v>0.24531755929999999</c:v>
                </c:pt>
              </c:numCache>
            </c:numRef>
          </c:val>
          <c:smooth val="0"/>
        </c:ser>
        <c:ser>
          <c:idx val="0"/>
          <c:order val="2"/>
          <c:tx>
            <c:v>Jan-09</c:v>
          </c:tx>
          <c:spPr>
            <a:ln>
              <a:solidFill>
                <a:schemeClr val="accent5"/>
              </a:solidFill>
            </a:ln>
          </c:spPr>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Data'!$O$7:$O$96</c:f>
              <c:numCache>
                <c:formatCode>0.00%</c:formatCode>
                <c:ptCount val="90"/>
                <c:pt idx="0">
                  <c:v>1.48830076E-2</c:v>
                </c:pt>
                <c:pt idx="1">
                  <c:v>2.53060726E-2</c:v>
                </c:pt>
                <c:pt idx="2">
                  <c:v>3.5889375100000002E-2</c:v>
                </c:pt>
                <c:pt idx="3">
                  <c:v>4.4351438899999998E-2</c:v>
                </c:pt>
                <c:pt idx="4">
                  <c:v>5.2153476999999997E-2</c:v>
                </c:pt>
                <c:pt idx="5">
                  <c:v>5.9234446500000003E-2</c:v>
                </c:pt>
                <c:pt idx="6">
                  <c:v>6.5426479600000004E-2</c:v>
                </c:pt>
                <c:pt idx="7">
                  <c:v>7.1526948500000007E-2</c:v>
                </c:pt>
                <c:pt idx="8">
                  <c:v>7.7409952300000001E-2</c:v>
                </c:pt>
                <c:pt idx="9">
                  <c:v>8.3491345300000006E-2</c:v>
                </c:pt>
                <c:pt idx="10">
                  <c:v>8.9111101799999995E-2</c:v>
                </c:pt>
                <c:pt idx="11">
                  <c:v>9.42387004E-2</c:v>
                </c:pt>
                <c:pt idx="12">
                  <c:v>0.1001751166</c:v>
                </c:pt>
                <c:pt idx="13">
                  <c:v>0.1054400617</c:v>
                </c:pt>
                <c:pt idx="14">
                  <c:v>0.11091484140000001</c:v>
                </c:pt>
                <c:pt idx="15">
                  <c:v>0.1153633384</c:v>
                </c:pt>
                <c:pt idx="16">
                  <c:v>0.11984998719999999</c:v>
                </c:pt>
                <c:pt idx="17">
                  <c:v>0.1239017058</c:v>
                </c:pt>
                <c:pt idx="18">
                  <c:v>0.1276329494</c:v>
                </c:pt>
                <c:pt idx="19">
                  <c:v>0.13131459570000001</c:v>
                </c:pt>
                <c:pt idx="20">
                  <c:v>0.13471391890000001</c:v>
                </c:pt>
                <c:pt idx="21">
                  <c:v>0.1383001858</c:v>
                </c:pt>
                <c:pt idx="22">
                  <c:v>0.14169187859999999</c:v>
                </c:pt>
                <c:pt idx="23">
                  <c:v>0.1453544491</c:v>
                </c:pt>
                <c:pt idx="24">
                  <c:v>0.14942905870000001</c:v>
                </c:pt>
                <c:pt idx="25">
                  <c:v>0.15268722030000001</c:v>
                </c:pt>
                <c:pt idx="26">
                  <c:v>0.1559987944</c:v>
                </c:pt>
                <c:pt idx="27">
                  <c:v>0.1588067651</c:v>
                </c:pt>
                <c:pt idx="28">
                  <c:v>0.1618589071</c:v>
                </c:pt>
                <c:pt idx="29">
                  <c:v>0.16440363050000001</c:v>
                </c:pt>
                <c:pt idx="30">
                  <c:v>0.16684534409999999</c:v>
                </c:pt>
                <c:pt idx="31">
                  <c:v>0.16927942739999999</c:v>
                </c:pt>
                <c:pt idx="32">
                  <c:v>0.17163720709999999</c:v>
                </c:pt>
                <c:pt idx="33">
                  <c:v>0.17406366009999999</c:v>
                </c:pt>
                <c:pt idx="34">
                  <c:v>0.1761696381</c:v>
                </c:pt>
                <c:pt idx="35">
                  <c:v>0.1782718009</c:v>
                </c:pt>
                <c:pt idx="36">
                  <c:v>0.18069825380000001</c:v>
                </c:pt>
                <c:pt idx="37">
                  <c:v>0.1829110568</c:v>
                </c:pt>
                <c:pt idx="38">
                  <c:v>0.1849674375</c:v>
                </c:pt>
                <c:pt idx="39">
                  <c:v>0.18687121109999999</c:v>
                </c:pt>
                <c:pt idx="40">
                  <c:v>0.18866052929999999</c:v>
                </c:pt>
                <c:pt idx="41">
                  <c:v>0.1903888047</c:v>
                </c:pt>
                <c:pt idx="42">
                  <c:v>0.19205603730000001</c:v>
                </c:pt>
                <c:pt idx="43">
                  <c:v>0.1934981744</c:v>
                </c:pt>
                <c:pt idx="44">
                  <c:v>0.1949212357</c:v>
                </c:pt>
                <c:pt idx="45">
                  <c:v>0.19663043520000001</c:v>
                </c:pt>
                <c:pt idx="46">
                  <c:v>0.19810309370000001</c:v>
                </c:pt>
                <c:pt idx="47">
                  <c:v>0.19956812190000001</c:v>
                </c:pt>
                <c:pt idx="48">
                  <c:v>0.20110945359999999</c:v>
                </c:pt>
                <c:pt idx="49">
                  <c:v>0.20261644879999999</c:v>
                </c:pt>
                <c:pt idx="50">
                  <c:v>0.20425697509999999</c:v>
                </c:pt>
                <c:pt idx="51">
                  <c:v>0.20561899350000001</c:v>
                </c:pt>
                <c:pt idx="52">
                  <c:v>0.20679025300000001</c:v>
                </c:pt>
                <c:pt idx="53">
                  <c:v>0.20782416610000001</c:v>
                </c:pt>
                <c:pt idx="54">
                  <c:v>0.2089267524</c:v>
                </c:pt>
                <c:pt idx="55">
                  <c:v>0.20990343789999999</c:v>
                </c:pt>
                <c:pt idx="56">
                  <c:v>0.2109449813</c:v>
                </c:pt>
                <c:pt idx="57">
                  <c:v>0.2118873302</c:v>
                </c:pt>
                <c:pt idx="58">
                  <c:v>0.2128525701</c:v>
                </c:pt>
                <c:pt idx="59">
                  <c:v>0.21391318949999999</c:v>
                </c:pt>
                <c:pt idx="60">
                  <c:v>0.21521034980000001</c:v>
                </c:pt>
                <c:pt idx="61">
                  <c:v>0.21626715399999999</c:v>
                </c:pt>
                <c:pt idx="62">
                  <c:v>0.2172819912</c:v>
                </c:pt>
                <c:pt idx="63">
                  <c:v>0.2182701222</c:v>
                </c:pt>
                <c:pt idx="64">
                  <c:v>0.21913998270000001</c:v>
                </c:pt>
                <c:pt idx="65">
                  <c:v>0.21993735480000001</c:v>
                </c:pt>
                <c:pt idx="66">
                  <c:v>0.2207042055</c:v>
                </c:pt>
                <c:pt idx="67">
                  <c:v>0.22149776239999999</c:v>
                </c:pt>
                <c:pt idx="68">
                  <c:v>0.22223027649999999</c:v>
                </c:pt>
                <c:pt idx="69">
                  <c:v>0.22304672449999999</c:v>
                </c:pt>
                <c:pt idx="70">
                  <c:v>0.22369530469999999</c:v>
                </c:pt>
                <c:pt idx="71">
                  <c:v>0.22441255800000001</c:v>
                </c:pt>
                <c:pt idx="72">
                  <c:v>0.22539305870000001</c:v>
                </c:pt>
                <c:pt idx="73">
                  <c:v>0.2261484638</c:v>
                </c:pt>
                <c:pt idx="74">
                  <c:v>0.22691531449999999</c:v>
                </c:pt>
                <c:pt idx="75">
                  <c:v>0.22760967679999999</c:v>
                </c:pt>
                <c:pt idx="76">
                  <c:v>0.228365082</c:v>
                </c:pt>
                <c:pt idx="77">
                  <c:v>0.2290136622</c:v>
                </c:pt>
                <c:pt idx="78">
                  <c:v>0.22966224230000001</c:v>
                </c:pt>
                <c:pt idx="79">
                  <c:v>0.2302154431</c:v>
                </c:pt>
                <c:pt idx="80">
                  <c:v>0.2308258715</c:v>
                </c:pt>
                <c:pt idx="81">
                  <c:v>0.23148208200000001</c:v>
                </c:pt>
                <c:pt idx="82">
                  <c:v>0.23211158630000001</c:v>
                </c:pt>
                <c:pt idx="83">
                  <c:v>0.2326724174</c:v>
                </c:pt>
                <c:pt idx="84">
                  <c:v>0.2333248128</c:v>
                </c:pt>
                <c:pt idx="85">
                  <c:v>0.2338932742</c:v>
                </c:pt>
                <c:pt idx="86">
                  <c:v>0.23446936600000001</c:v>
                </c:pt>
                <c:pt idx="87">
                  <c:v>0.2350683489</c:v>
                </c:pt>
                <c:pt idx="88">
                  <c:v>0.2356597014</c:v>
                </c:pt>
                <c:pt idx="89">
                  <c:v>0.23621290219999999</c:v>
                </c:pt>
              </c:numCache>
            </c:numRef>
          </c:val>
          <c:smooth val="0"/>
        </c:ser>
        <c:ser>
          <c:idx val="1"/>
          <c:order val="3"/>
          <c:tx>
            <c:v>Jan-10</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Data'!$P$7:$P$84</c:f>
              <c:numCache>
                <c:formatCode>0.00%</c:formatCode>
                <c:ptCount val="78"/>
                <c:pt idx="0">
                  <c:v>1.37488305E-2</c:v>
                </c:pt>
                <c:pt idx="1">
                  <c:v>2.4040114899999999E-2</c:v>
                </c:pt>
                <c:pt idx="2">
                  <c:v>3.40429623E-2</c:v>
                </c:pt>
                <c:pt idx="3">
                  <c:v>4.2056334000000001E-2</c:v>
                </c:pt>
                <c:pt idx="4">
                  <c:v>4.9918091300000002E-2</c:v>
                </c:pt>
                <c:pt idx="5">
                  <c:v>5.6622402699999998E-2</c:v>
                </c:pt>
                <c:pt idx="6">
                  <c:v>6.2875569000000006E-2</c:v>
                </c:pt>
                <c:pt idx="7">
                  <c:v>6.8932746099999997E-2</c:v>
                </c:pt>
                <c:pt idx="8">
                  <c:v>7.4686694499999998E-2</c:v>
                </c:pt>
                <c:pt idx="9">
                  <c:v>8.0399966000000003E-2</c:v>
                </c:pt>
                <c:pt idx="10">
                  <c:v>8.58284983E-2</c:v>
                </c:pt>
                <c:pt idx="11">
                  <c:v>9.1589842599999999E-2</c:v>
                </c:pt>
                <c:pt idx="12">
                  <c:v>9.7916967100000002E-2</c:v>
                </c:pt>
                <c:pt idx="13">
                  <c:v>0.10287586479999999</c:v>
                </c:pt>
                <c:pt idx="14">
                  <c:v>0.1078384605</c:v>
                </c:pt>
                <c:pt idx="15">
                  <c:v>0.112146526</c:v>
                </c:pt>
                <c:pt idx="16">
                  <c:v>0.11676521600000001</c:v>
                </c:pt>
                <c:pt idx="17">
                  <c:v>0.12047422000000001</c:v>
                </c:pt>
                <c:pt idx="18">
                  <c:v>0.12392806820000001</c:v>
                </c:pt>
                <c:pt idx="19">
                  <c:v>0.1275224371</c:v>
                </c:pt>
                <c:pt idx="20">
                  <c:v>0.13105394140000001</c:v>
                </c:pt>
                <c:pt idx="21">
                  <c:v>0.13462242490000001</c:v>
                </c:pt>
                <c:pt idx="22">
                  <c:v>0.13779153399999999</c:v>
                </c:pt>
                <c:pt idx="23">
                  <c:v>0.14101241389999999</c:v>
                </c:pt>
                <c:pt idx="24">
                  <c:v>0.14446996000000001</c:v>
                </c:pt>
                <c:pt idx="25">
                  <c:v>0.1476575587</c:v>
                </c:pt>
                <c:pt idx="26">
                  <c:v>0.1507083347</c:v>
                </c:pt>
                <c:pt idx="27">
                  <c:v>0.15356312150000001</c:v>
                </c:pt>
                <c:pt idx="28">
                  <c:v>0.15616645030000001</c:v>
                </c:pt>
                <c:pt idx="29">
                  <c:v>0.158655144</c:v>
                </c:pt>
                <c:pt idx="30">
                  <c:v>0.16108467109999999</c:v>
                </c:pt>
                <c:pt idx="31">
                  <c:v>0.16324055279999999</c:v>
                </c:pt>
                <c:pt idx="32">
                  <c:v>0.16528919510000001</c:v>
                </c:pt>
                <c:pt idx="33">
                  <c:v>0.16770393049999999</c:v>
                </c:pt>
                <c:pt idx="34">
                  <c:v>0.1697895519</c:v>
                </c:pt>
                <c:pt idx="35">
                  <c:v>0.17194913149999999</c:v>
                </c:pt>
                <c:pt idx="36">
                  <c:v>0.17415308609999999</c:v>
                </c:pt>
                <c:pt idx="37">
                  <c:v>0.17620912420000001</c:v>
                </c:pt>
                <c:pt idx="38">
                  <c:v>0.17835761010000001</c:v>
                </c:pt>
                <c:pt idx="39">
                  <c:v>0.18027312770000001</c:v>
                </c:pt>
                <c:pt idx="40">
                  <c:v>0.18202223919999999</c:v>
                </c:pt>
                <c:pt idx="41">
                  <c:v>0.1835420804</c:v>
                </c:pt>
                <c:pt idx="42">
                  <c:v>0.18517655669999999</c:v>
                </c:pt>
                <c:pt idx="43">
                  <c:v>0.1866039501</c:v>
                </c:pt>
                <c:pt idx="44">
                  <c:v>0.18810899959999999</c:v>
                </c:pt>
                <c:pt idx="45">
                  <c:v>0.18949201809999999</c:v>
                </c:pt>
                <c:pt idx="46">
                  <c:v>0.19083805740000001</c:v>
                </c:pt>
                <c:pt idx="47">
                  <c:v>0.19230982569999999</c:v>
                </c:pt>
                <c:pt idx="48">
                  <c:v>0.19404784359999999</c:v>
                </c:pt>
                <c:pt idx="49">
                  <c:v>0.195556591</c:v>
                </c:pt>
                <c:pt idx="50">
                  <c:v>0.1969950781</c:v>
                </c:pt>
                <c:pt idx="51">
                  <c:v>0.19835960699999999</c:v>
                </c:pt>
                <c:pt idx="52">
                  <c:v>0.1995355425</c:v>
                </c:pt>
                <c:pt idx="53">
                  <c:v>0.20062272810000001</c:v>
                </c:pt>
                <c:pt idx="54">
                  <c:v>0.20173949699999999</c:v>
                </c:pt>
                <c:pt idx="55">
                  <c:v>0.20281558890000001</c:v>
                </c:pt>
                <c:pt idx="56">
                  <c:v>0.20381402470000001</c:v>
                </c:pt>
                <c:pt idx="57">
                  <c:v>0.20493079359999999</c:v>
                </c:pt>
                <c:pt idx="58">
                  <c:v>0.20582199000000001</c:v>
                </c:pt>
                <c:pt idx="59">
                  <c:v>0.20680933200000001</c:v>
                </c:pt>
                <c:pt idx="60">
                  <c:v>0.20807401740000001</c:v>
                </c:pt>
                <c:pt idx="61">
                  <c:v>0.20914271349999999</c:v>
                </c:pt>
                <c:pt idx="62">
                  <c:v>0.2102594824</c:v>
                </c:pt>
                <c:pt idx="63">
                  <c:v>0.21128750139999999</c:v>
                </c:pt>
                <c:pt idx="64">
                  <c:v>0.21226005179999999</c:v>
                </c:pt>
                <c:pt idx="65">
                  <c:v>0.2131512482</c:v>
                </c:pt>
                <c:pt idx="66">
                  <c:v>0.2140239551</c:v>
                </c:pt>
                <c:pt idx="67">
                  <c:v>0.2147598392</c:v>
                </c:pt>
                <c:pt idx="68">
                  <c:v>0.2155142129</c:v>
                </c:pt>
                <c:pt idx="69">
                  <c:v>0.2164312947</c:v>
                </c:pt>
                <c:pt idx="70">
                  <c:v>0.21730400150000001</c:v>
                </c:pt>
                <c:pt idx="71">
                  <c:v>0.21801400030000001</c:v>
                </c:pt>
                <c:pt idx="72">
                  <c:v>0.2189717591</c:v>
                </c:pt>
                <c:pt idx="73">
                  <c:v>0.21972983069999999</c:v>
                </c:pt>
                <c:pt idx="74">
                  <c:v>0.22051008969999999</c:v>
                </c:pt>
                <c:pt idx="75">
                  <c:v>0.22127925509999999</c:v>
                </c:pt>
                <c:pt idx="76">
                  <c:v>0.22205211829999999</c:v>
                </c:pt>
                <c:pt idx="77">
                  <c:v>0.22273623179999999</c:v>
                </c:pt>
              </c:numCache>
            </c:numRef>
          </c:val>
          <c:smooth val="0"/>
        </c:ser>
        <c:ser>
          <c:idx val="3"/>
          <c:order val="4"/>
          <c:tx>
            <c:v>Jan-11</c:v>
          </c:tx>
          <c:spPr>
            <a:ln>
              <a:solidFill>
                <a:schemeClr val="accent3"/>
              </a:solidFill>
            </a:ln>
          </c:spPr>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Data'!$Q$7:$Q$72</c:f>
              <c:numCache>
                <c:formatCode>0.00%</c:formatCode>
                <c:ptCount val="66"/>
                <c:pt idx="0">
                  <c:v>1.43150964E-2</c:v>
                </c:pt>
                <c:pt idx="1">
                  <c:v>2.3984660099999999E-2</c:v>
                </c:pt>
                <c:pt idx="2">
                  <c:v>3.3086476199999999E-2</c:v>
                </c:pt>
                <c:pt idx="3">
                  <c:v>4.0735001100000001E-2</c:v>
                </c:pt>
                <c:pt idx="4">
                  <c:v>4.8440657900000003E-2</c:v>
                </c:pt>
                <c:pt idx="5">
                  <c:v>5.4732301599999998E-2</c:v>
                </c:pt>
                <c:pt idx="6">
                  <c:v>6.0663300599999997E-2</c:v>
                </c:pt>
                <c:pt idx="7">
                  <c:v>6.6587158199999996E-2</c:v>
                </c:pt>
                <c:pt idx="8">
                  <c:v>7.2396752100000003E-2</c:v>
                </c:pt>
                <c:pt idx="9">
                  <c:v>7.8017096699999997E-2</c:v>
                </c:pt>
                <c:pt idx="10">
                  <c:v>8.3001849599999997E-2</c:v>
                </c:pt>
                <c:pt idx="11">
                  <c:v>8.7840202199999995E-2</c:v>
                </c:pt>
                <c:pt idx="12">
                  <c:v>9.3314146599999995E-2</c:v>
                </c:pt>
                <c:pt idx="13">
                  <c:v>9.8223913999999996E-2</c:v>
                </c:pt>
                <c:pt idx="14">
                  <c:v>0.10279089030000001</c:v>
                </c:pt>
                <c:pt idx="15">
                  <c:v>0.10714005159999999</c:v>
                </c:pt>
                <c:pt idx="16">
                  <c:v>0.1110642947</c:v>
                </c:pt>
                <c:pt idx="17">
                  <c:v>0.114685025</c:v>
                </c:pt>
                <c:pt idx="18">
                  <c:v>0.1182950431</c:v>
                </c:pt>
                <c:pt idx="19">
                  <c:v>0.12148014309999999</c:v>
                </c:pt>
                <c:pt idx="20">
                  <c:v>0.12453312580000001</c:v>
                </c:pt>
                <c:pt idx="21">
                  <c:v>0.12800388500000001</c:v>
                </c:pt>
                <c:pt idx="22">
                  <c:v>0.13113542389999999</c:v>
                </c:pt>
                <c:pt idx="23">
                  <c:v>0.13439193869999999</c:v>
                </c:pt>
                <c:pt idx="24">
                  <c:v>0.13770201460000001</c:v>
                </c:pt>
                <c:pt idx="25">
                  <c:v>0.14071214839999999</c:v>
                </c:pt>
                <c:pt idx="26">
                  <c:v>0.14376870180000001</c:v>
                </c:pt>
                <c:pt idx="27">
                  <c:v>0.14655387889999999</c:v>
                </c:pt>
                <c:pt idx="28">
                  <c:v>0.14901768939999999</c:v>
                </c:pt>
                <c:pt idx="29">
                  <c:v>0.15120655299999999</c:v>
                </c:pt>
                <c:pt idx="30">
                  <c:v>0.15356681210000001</c:v>
                </c:pt>
                <c:pt idx="31">
                  <c:v>0.1555985631</c:v>
                </c:pt>
                <c:pt idx="32">
                  <c:v>0.15772672409999999</c:v>
                </c:pt>
                <c:pt idx="33">
                  <c:v>0.15971205550000001</c:v>
                </c:pt>
                <c:pt idx="34">
                  <c:v>0.1616224014</c:v>
                </c:pt>
                <c:pt idx="35">
                  <c:v>0.1637184257</c:v>
                </c:pt>
                <c:pt idx="36">
                  <c:v>0.16608582629999999</c:v>
                </c:pt>
                <c:pt idx="37">
                  <c:v>0.168135431</c:v>
                </c:pt>
                <c:pt idx="38">
                  <c:v>0.1700457769</c:v>
                </c:pt>
                <c:pt idx="39">
                  <c:v>0.17189542020000001</c:v>
                </c:pt>
                <c:pt idx="40">
                  <c:v>0.17354510200000001</c:v>
                </c:pt>
                <c:pt idx="41">
                  <c:v>0.1751305105</c:v>
                </c:pt>
                <c:pt idx="42">
                  <c:v>0.17678733390000001</c:v>
                </c:pt>
                <c:pt idx="43">
                  <c:v>0.17830489829999999</c:v>
                </c:pt>
                <c:pt idx="44">
                  <c:v>0.17974033580000001</c:v>
                </c:pt>
                <c:pt idx="45">
                  <c:v>0.1811900562</c:v>
                </c:pt>
                <c:pt idx="46">
                  <c:v>0.18250765920000001</c:v>
                </c:pt>
                <c:pt idx="47">
                  <c:v>0.18388239410000001</c:v>
                </c:pt>
                <c:pt idx="48">
                  <c:v>0.18558206629999999</c:v>
                </c:pt>
                <c:pt idx="49">
                  <c:v>0.18700679149999999</c:v>
                </c:pt>
                <c:pt idx="50">
                  <c:v>0.18853149750000001</c:v>
                </c:pt>
                <c:pt idx="51">
                  <c:v>0.18991337380000001</c:v>
                </c:pt>
                <c:pt idx="52">
                  <c:v>0.19123811839999999</c:v>
                </c:pt>
                <c:pt idx="53">
                  <c:v>0.19244145770000001</c:v>
                </c:pt>
                <c:pt idx="54">
                  <c:v>0.19357338230000001</c:v>
                </c:pt>
                <c:pt idx="55">
                  <c:v>0.1946410335</c:v>
                </c:pt>
                <c:pt idx="56">
                  <c:v>0.1956801188</c:v>
                </c:pt>
                <c:pt idx="57">
                  <c:v>0.1968834582</c:v>
                </c:pt>
                <c:pt idx="58">
                  <c:v>0.19798324610000001</c:v>
                </c:pt>
                <c:pt idx="59">
                  <c:v>0.19896877029999999</c:v>
                </c:pt>
                <c:pt idx="60">
                  <c:v>0.20021495850000001</c:v>
                </c:pt>
                <c:pt idx="61">
                  <c:v>0.20121119500000001</c:v>
                </c:pt>
                <c:pt idx="62">
                  <c:v>0.20228241699999999</c:v>
                </c:pt>
                <c:pt idx="63">
                  <c:v>0.20328936559999999</c:v>
                </c:pt>
                <c:pt idx="64">
                  <c:v>0.20425703610000001</c:v>
                </c:pt>
                <c:pt idx="65">
                  <c:v>0.20518899930000001</c:v>
                </c:pt>
              </c:numCache>
            </c:numRef>
          </c:val>
          <c:smooth val="0"/>
        </c:ser>
        <c:ser>
          <c:idx val="4"/>
          <c:order val="5"/>
          <c:tx>
            <c:v>Jan-12</c:v>
          </c:tx>
          <c:spPr>
            <a:ln>
              <a:solidFill>
                <a:schemeClr val="accent4"/>
              </a:solidFill>
            </a:ln>
          </c:spPr>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Data'!$R$7:$R$60</c:f>
              <c:numCache>
                <c:formatCode>0.00%</c:formatCode>
                <c:ptCount val="54"/>
                <c:pt idx="0">
                  <c:v>1.2953269E-2</c:v>
                </c:pt>
                <c:pt idx="1">
                  <c:v>2.2316116699999999E-2</c:v>
                </c:pt>
                <c:pt idx="2">
                  <c:v>3.0544599299999999E-2</c:v>
                </c:pt>
                <c:pt idx="3">
                  <c:v>3.7898892300000001E-2</c:v>
                </c:pt>
                <c:pt idx="4">
                  <c:v>4.4406747900000001E-2</c:v>
                </c:pt>
                <c:pt idx="5">
                  <c:v>5.0519136800000003E-2</c:v>
                </c:pt>
                <c:pt idx="6">
                  <c:v>5.6534393500000002E-2</c:v>
                </c:pt>
                <c:pt idx="7">
                  <c:v>6.1671991600000003E-2</c:v>
                </c:pt>
                <c:pt idx="8">
                  <c:v>6.6691643499999995E-2</c:v>
                </c:pt>
                <c:pt idx="9">
                  <c:v>7.2131045199999994E-2</c:v>
                </c:pt>
                <c:pt idx="10">
                  <c:v>7.6904397700000002E-2</c:v>
                </c:pt>
                <c:pt idx="11">
                  <c:v>8.1930987600000005E-2</c:v>
                </c:pt>
                <c:pt idx="12">
                  <c:v>8.7148372900000007E-2</c:v>
                </c:pt>
                <c:pt idx="13">
                  <c:v>9.1776027100000004E-2</c:v>
                </c:pt>
                <c:pt idx="14">
                  <c:v>9.6275328100000002E-2</c:v>
                </c:pt>
                <c:pt idx="15">
                  <c:v>0.10039997639999999</c:v>
                </c:pt>
                <c:pt idx="16">
                  <c:v>0.1040146808</c:v>
                </c:pt>
                <c:pt idx="17">
                  <c:v>0.1072269805</c:v>
                </c:pt>
                <c:pt idx="18">
                  <c:v>0.1106508896</c:v>
                </c:pt>
                <c:pt idx="19">
                  <c:v>0.1136411729</c:v>
                </c:pt>
                <c:pt idx="20">
                  <c:v>0.1168083756</c:v>
                </c:pt>
                <c:pt idx="21">
                  <c:v>0.1195974565</c:v>
                </c:pt>
                <c:pt idx="22">
                  <c:v>0.12234490939999999</c:v>
                </c:pt>
                <c:pt idx="23">
                  <c:v>0.1254496699</c:v>
                </c:pt>
                <c:pt idx="24">
                  <c:v>0.12885623399999999</c:v>
                </c:pt>
                <c:pt idx="25">
                  <c:v>0.13181529619999999</c:v>
                </c:pt>
                <c:pt idx="26">
                  <c:v>0.1346113152</c:v>
                </c:pt>
                <c:pt idx="27">
                  <c:v>0.1373448921</c:v>
                </c:pt>
                <c:pt idx="28">
                  <c:v>0.13975585130000001</c:v>
                </c:pt>
                <c:pt idx="29">
                  <c:v>0.1420766165</c:v>
                </c:pt>
                <c:pt idx="30">
                  <c:v>0.14435228450000001</c:v>
                </c:pt>
                <c:pt idx="31">
                  <c:v>0.1465377584</c:v>
                </c:pt>
                <c:pt idx="32">
                  <c:v>0.1486122241</c:v>
                </c:pt>
                <c:pt idx="33">
                  <c:v>0.1505999646</c:v>
                </c:pt>
                <c:pt idx="34">
                  <c:v>0.15250098000000001</c:v>
                </c:pt>
                <c:pt idx="35">
                  <c:v>0.15456156970000001</c:v>
                </c:pt>
                <c:pt idx="36">
                  <c:v>0.1570800681</c:v>
                </c:pt>
                <c:pt idx="37">
                  <c:v>0.15907474669999999</c:v>
                </c:pt>
                <c:pt idx="38">
                  <c:v>0.1611873714</c:v>
                </c:pt>
                <c:pt idx="39">
                  <c:v>0.16306063479999999</c:v>
                </c:pt>
                <c:pt idx="40">
                  <c:v>0.16492002210000001</c:v>
                </c:pt>
                <c:pt idx="41">
                  <c:v>0.16664411809999999</c:v>
                </c:pt>
                <c:pt idx="42">
                  <c:v>0.16819129490000001</c:v>
                </c:pt>
                <c:pt idx="43">
                  <c:v>0.16965521550000001</c:v>
                </c:pt>
                <c:pt idx="44">
                  <c:v>0.1711260741</c:v>
                </c:pt>
                <c:pt idx="45">
                  <c:v>0.17273222390000001</c:v>
                </c:pt>
                <c:pt idx="46">
                  <c:v>0.17421348959999999</c:v>
                </c:pt>
                <c:pt idx="47">
                  <c:v>0.17564272010000001</c:v>
                </c:pt>
                <c:pt idx="48">
                  <c:v>0.17732865710000001</c:v>
                </c:pt>
                <c:pt idx="49">
                  <c:v>0.1787717637</c:v>
                </c:pt>
                <c:pt idx="50">
                  <c:v>0.18028425040000001</c:v>
                </c:pt>
                <c:pt idx="51">
                  <c:v>0.1816094107</c:v>
                </c:pt>
                <c:pt idx="52">
                  <c:v>0.18292763309999999</c:v>
                </c:pt>
                <c:pt idx="53">
                  <c:v>0.18418341329999999</c:v>
                </c:pt>
              </c:numCache>
            </c:numRef>
          </c:val>
          <c:smooth val="0"/>
        </c:ser>
        <c:ser>
          <c:idx val="6"/>
          <c:order val="6"/>
          <c:tx>
            <c:v>Jan-13</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Data'!$S$7:$S$48</c:f>
              <c:numCache>
                <c:formatCode>0.00%</c:formatCode>
                <c:ptCount val="42"/>
                <c:pt idx="0">
                  <c:v>1.20183763E-2</c:v>
                </c:pt>
                <c:pt idx="1">
                  <c:v>2.0349988699999998E-2</c:v>
                </c:pt>
                <c:pt idx="2">
                  <c:v>2.81466987E-2</c:v>
                </c:pt>
                <c:pt idx="3">
                  <c:v>3.5367880800000001E-2</c:v>
                </c:pt>
                <c:pt idx="4">
                  <c:v>4.14312363E-2</c:v>
                </c:pt>
                <c:pt idx="5">
                  <c:v>4.6732863700000002E-2</c:v>
                </c:pt>
                <c:pt idx="6">
                  <c:v>5.2132669299999997E-2</c:v>
                </c:pt>
                <c:pt idx="7">
                  <c:v>5.6858768800000001E-2</c:v>
                </c:pt>
                <c:pt idx="8">
                  <c:v>6.1578097399999997E-2</c:v>
                </c:pt>
                <c:pt idx="9">
                  <c:v>6.5921640200000006E-2</c:v>
                </c:pt>
                <c:pt idx="10">
                  <c:v>6.9994346299999996E-2</c:v>
                </c:pt>
                <c:pt idx="11">
                  <c:v>7.4733987599999996E-2</c:v>
                </c:pt>
                <c:pt idx="12">
                  <c:v>7.9825716599999999E-2</c:v>
                </c:pt>
                <c:pt idx="13">
                  <c:v>8.4138790199999994E-2</c:v>
                </c:pt>
                <c:pt idx="14">
                  <c:v>8.8428165700000005E-2</c:v>
                </c:pt>
                <c:pt idx="15">
                  <c:v>9.2362068000000005E-2</c:v>
                </c:pt>
                <c:pt idx="16">
                  <c:v>9.59032571E-2</c:v>
                </c:pt>
                <c:pt idx="17">
                  <c:v>9.9166838800000004E-2</c:v>
                </c:pt>
                <c:pt idx="18">
                  <c:v>0.1024134931</c:v>
                </c:pt>
                <c:pt idx="19">
                  <c:v>0.1055484273</c:v>
                </c:pt>
                <c:pt idx="20">
                  <c:v>0.108605496</c:v>
                </c:pt>
                <c:pt idx="21">
                  <c:v>0.1115203754</c:v>
                </c:pt>
                <c:pt idx="22">
                  <c:v>0.11432353470000001</c:v>
                </c:pt>
                <c:pt idx="23">
                  <c:v>0.11736706149999999</c:v>
                </c:pt>
                <c:pt idx="24">
                  <c:v>0.12094549070000001</c:v>
                </c:pt>
                <c:pt idx="25">
                  <c:v>0.1237892755</c:v>
                </c:pt>
                <c:pt idx="26">
                  <c:v>0.12678540599999999</c:v>
                </c:pt>
                <c:pt idx="27">
                  <c:v>0.1293888232</c:v>
                </c:pt>
                <c:pt idx="28">
                  <c:v>0.13196177140000001</c:v>
                </c:pt>
                <c:pt idx="29">
                  <c:v>0.13439253030000001</c:v>
                </c:pt>
                <c:pt idx="30">
                  <c:v>0.1365050562</c:v>
                </c:pt>
                <c:pt idx="31">
                  <c:v>0.13861419659999999</c:v>
                </c:pt>
                <c:pt idx="32">
                  <c:v>0.14059468959999999</c:v>
                </c:pt>
                <c:pt idx="33">
                  <c:v>0.1427986228</c:v>
                </c:pt>
                <c:pt idx="34">
                  <c:v>0.14486713770000001</c:v>
                </c:pt>
                <c:pt idx="35">
                  <c:v>0.14688825620000001</c:v>
                </c:pt>
                <c:pt idx="36">
                  <c:v>0.14925130589999999</c:v>
                </c:pt>
                <c:pt idx="37">
                  <c:v>0.1513198208</c:v>
                </c:pt>
                <c:pt idx="38">
                  <c:v>0.15336463750000001</c:v>
                </c:pt>
                <c:pt idx="39">
                  <c:v>0.1551589303</c:v>
                </c:pt>
                <c:pt idx="40">
                  <c:v>0.15697692129999999</c:v>
                </c:pt>
                <c:pt idx="41">
                  <c:v>0.15870011949999999</c:v>
                </c:pt>
              </c:numCache>
            </c:numRef>
          </c:val>
          <c:smooth val="0"/>
        </c:ser>
        <c:ser>
          <c:idx val="7"/>
          <c:order val="7"/>
          <c:tx>
            <c:v>Jan-14</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Data'!$T$7:$T$36</c:f>
              <c:numCache>
                <c:formatCode>0.00%</c:formatCode>
                <c:ptCount val="30"/>
                <c:pt idx="0">
                  <c:v>1.08423164E-2</c:v>
                </c:pt>
                <c:pt idx="1">
                  <c:v>1.8260743400000001E-2</c:v>
                </c:pt>
                <c:pt idx="2">
                  <c:v>2.58078136E-2</c:v>
                </c:pt>
                <c:pt idx="3">
                  <c:v>3.2352126199999998E-2</c:v>
                </c:pt>
                <c:pt idx="4">
                  <c:v>3.8025623100000003E-2</c:v>
                </c:pt>
                <c:pt idx="5">
                  <c:v>4.3445131999999997E-2</c:v>
                </c:pt>
                <c:pt idx="6">
                  <c:v>4.8640339900000003E-2</c:v>
                </c:pt>
                <c:pt idx="7">
                  <c:v>5.3383647100000001E-2</c:v>
                </c:pt>
                <c:pt idx="8">
                  <c:v>5.80741777E-2</c:v>
                </c:pt>
                <c:pt idx="9">
                  <c:v>6.2520615900000007E-2</c:v>
                </c:pt>
                <c:pt idx="10">
                  <c:v>6.6831813800000001E-2</c:v>
                </c:pt>
                <c:pt idx="11">
                  <c:v>7.13904026E-2</c:v>
                </c:pt>
                <c:pt idx="12">
                  <c:v>7.6440474499999994E-2</c:v>
                </c:pt>
                <c:pt idx="13">
                  <c:v>8.0553759700000005E-2</c:v>
                </c:pt>
                <c:pt idx="14">
                  <c:v>8.4901241599999996E-2</c:v>
                </c:pt>
                <c:pt idx="15">
                  <c:v>8.8674776699999999E-2</c:v>
                </c:pt>
                <c:pt idx="16">
                  <c:v>9.2431819100000007E-2</c:v>
                </c:pt>
                <c:pt idx="17">
                  <c:v>9.5977754600000006E-2</c:v>
                </c:pt>
                <c:pt idx="18">
                  <c:v>9.8989325899999994E-2</c:v>
                </c:pt>
                <c:pt idx="19">
                  <c:v>0.1018854481</c:v>
                </c:pt>
                <c:pt idx="20">
                  <c:v>0.1047452864</c:v>
                </c:pt>
                <c:pt idx="21">
                  <c:v>0.1077238722</c:v>
                </c:pt>
                <c:pt idx="22">
                  <c:v>0.11069586100000001</c:v>
                </c:pt>
                <c:pt idx="23">
                  <c:v>0.1136414614</c:v>
                </c:pt>
                <c:pt idx="24">
                  <c:v>0.1169828872</c:v>
                </c:pt>
                <c:pt idx="25">
                  <c:v>0.1198427254</c:v>
                </c:pt>
                <c:pt idx="26">
                  <c:v>0.12273554909999999</c:v>
                </c:pt>
                <c:pt idx="27">
                  <c:v>0.12532490669999999</c:v>
                </c:pt>
                <c:pt idx="28">
                  <c:v>0.12792086129999999</c:v>
                </c:pt>
                <c:pt idx="29">
                  <c:v>0.13025293239999999</c:v>
                </c:pt>
              </c:numCache>
            </c:numRef>
          </c:val>
          <c:smooth val="0"/>
        </c:ser>
        <c:ser>
          <c:idx val="8"/>
          <c:order val="8"/>
          <c:tx>
            <c:v>Jan-15</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Data'!$U$7:$U$24</c:f>
              <c:numCache>
                <c:formatCode>0.00%</c:formatCode>
                <c:ptCount val="18"/>
                <c:pt idx="0">
                  <c:v>1.0747210300000001E-2</c:v>
                </c:pt>
                <c:pt idx="1">
                  <c:v>1.8382268899999998E-2</c:v>
                </c:pt>
                <c:pt idx="2">
                  <c:v>2.5729951399999999E-2</c:v>
                </c:pt>
                <c:pt idx="3">
                  <c:v>3.1941192399999999E-2</c:v>
                </c:pt>
                <c:pt idx="4">
                  <c:v>3.7959760799999999E-2</c:v>
                </c:pt>
                <c:pt idx="5">
                  <c:v>4.3511343199999997E-2</c:v>
                </c:pt>
                <c:pt idx="6">
                  <c:v>4.8305297800000001E-2</c:v>
                </c:pt>
                <c:pt idx="7">
                  <c:v>5.28641267E-2</c:v>
                </c:pt>
                <c:pt idx="8">
                  <c:v>5.7223751599999997E-2</c:v>
                </c:pt>
                <c:pt idx="9">
                  <c:v>6.1661751899999999E-2</c:v>
                </c:pt>
                <c:pt idx="10">
                  <c:v>6.6027908100000005E-2</c:v>
                </c:pt>
                <c:pt idx="11">
                  <c:v>7.0348345500000006E-2</c:v>
                </c:pt>
                <c:pt idx="12">
                  <c:v>7.5063924800000001E-2</c:v>
                </c:pt>
                <c:pt idx="13">
                  <c:v>7.91296425E-2</c:v>
                </c:pt>
                <c:pt idx="14">
                  <c:v>8.3152906900000004E-2</c:v>
                </c:pt>
                <c:pt idx="15">
                  <c:v>8.6865935800000002E-2</c:v>
                </c:pt>
                <c:pt idx="16">
                  <c:v>9.0634480599999998E-2</c:v>
                </c:pt>
                <c:pt idx="17">
                  <c:v>9.3870726500000001E-2</c:v>
                </c:pt>
              </c:numCache>
            </c:numRef>
          </c:val>
          <c:smooth val="0"/>
        </c:ser>
        <c:ser>
          <c:idx val="9"/>
          <c:order val="9"/>
          <c:tx>
            <c:v>Jan-16</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Data'!$V$7:$V$12</c:f>
              <c:numCache>
                <c:formatCode>0.00%</c:formatCode>
                <c:ptCount val="6"/>
                <c:pt idx="0">
                  <c:v>9.9335919000000002E-3</c:v>
                </c:pt>
                <c:pt idx="1">
                  <c:v>1.7279769100000002E-2</c:v>
                </c:pt>
                <c:pt idx="2">
                  <c:v>2.43073953E-2</c:v>
                </c:pt>
                <c:pt idx="3">
                  <c:v>3.0577650099999999E-2</c:v>
                </c:pt>
                <c:pt idx="4">
                  <c:v>3.65943642E-2</c:v>
                </c:pt>
                <c:pt idx="5">
                  <c:v>4.1733437800000002E-2</c:v>
                </c:pt>
              </c:numCache>
            </c:numRef>
          </c:val>
          <c:smooth val="0"/>
        </c:ser>
        <c:dLbls>
          <c:showLegendKey val="0"/>
          <c:showVal val="0"/>
          <c:showCatName val="0"/>
          <c:showSerName val="0"/>
          <c:showPercent val="0"/>
          <c:showBubbleSize val="0"/>
        </c:dLbls>
        <c:smooth val="0"/>
        <c:axId val="441492464"/>
        <c:axId val="441492072"/>
      </c:lineChart>
      <c:dateAx>
        <c:axId val="441492464"/>
        <c:scaling>
          <c:orientation val="minMax"/>
        </c:scaling>
        <c:delete val="0"/>
        <c:axPos val="b"/>
        <c:title>
          <c:tx>
            <c:rich>
              <a:bodyPr/>
              <a:lstStyle/>
              <a:p>
                <a:pPr>
                  <a:defRPr sz="1200" b="0">
                    <a:latin typeface="+mn-lt"/>
                  </a:defRPr>
                </a:pPr>
                <a:r>
                  <a:rPr lang="en-US" sz="1200" b="0">
                    <a:latin typeface="+mn-lt"/>
                  </a:rPr>
                  <a:t>Month Since Cohort Entry</a:t>
                </a:r>
              </a:p>
            </c:rich>
          </c:tx>
          <c:overlay val="0"/>
        </c:title>
        <c:numFmt formatCode="General" sourceLinked="0"/>
        <c:majorTickMark val="out"/>
        <c:minorTickMark val="none"/>
        <c:tickLblPos val="nextTo"/>
        <c:txPr>
          <a:bodyPr rot="0" vert="horz"/>
          <a:lstStyle/>
          <a:p>
            <a:pPr>
              <a:defRPr sz="1200" b="0" i="0" u="none" strike="noStrike" baseline="0">
                <a:solidFill>
                  <a:srgbClr val="000000"/>
                </a:solidFill>
                <a:latin typeface="Calibri"/>
                <a:ea typeface="Calibri"/>
                <a:cs typeface="Calibri"/>
              </a:defRPr>
            </a:pPr>
            <a:endParaRPr lang="en-US"/>
          </a:p>
        </c:txPr>
        <c:crossAx val="441492072"/>
        <c:crosses val="autoZero"/>
        <c:auto val="1"/>
        <c:lblOffset val="0"/>
        <c:baseTimeUnit val="days"/>
        <c:majorUnit val="12"/>
        <c:minorUnit val="1"/>
        <c:minorTimeUnit val="months"/>
      </c:dateAx>
      <c:valAx>
        <c:axId val="441492072"/>
        <c:scaling>
          <c:orientation val="minMax"/>
        </c:scaling>
        <c:delete val="0"/>
        <c:axPos val="l"/>
        <c:majorGridlines>
          <c:spPr>
            <a:ln>
              <a:solidFill>
                <a:schemeClr val="bg1">
                  <a:lumMod val="85000"/>
                </a:schemeClr>
              </a:solidFill>
              <a:prstDash val="sysDash"/>
            </a:ln>
          </c:spPr>
        </c:majorGridlines>
        <c:title>
          <c:tx>
            <c:rich>
              <a:bodyPr/>
              <a:lstStyle/>
              <a:p>
                <a:pPr>
                  <a:defRPr b="0">
                    <a:latin typeface="+mn-lt"/>
                  </a:defRPr>
                </a:pPr>
                <a:r>
                  <a:rPr lang="en-US" b="0">
                    <a:latin typeface="+mn-lt"/>
                  </a:rPr>
                  <a:t>Cumulative</a:t>
                </a:r>
                <a:r>
                  <a:rPr lang="en-US" b="0" baseline="0">
                    <a:latin typeface="+mn-lt"/>
                  </a:rPr>
                  <a:t> Percentage of Experiencing Outcome</a:t>
                </a:r>
                <a:endParaRPr lang="en-US" b="0">
                  <a:latin typeface="+mn-lt"/>
                </a:endParaRPr>
              </a:p>
            </c:rich>
          </c:tx>
          <c:overlay val="0"/>
        </c:title>
        <c:numFmt formatCode="0%" sourceLinked="0"/>
        <c:majorTickMark val="out"/>
        <c:minorTickMark val="none"/>
        <c:tickLblPos val="nextTo"/>
        <c:txPr>
          <a:bodyPr rot="0" vert="horz"/>
          <a:lstStyle/>
          <a:p>
            <a:pPr>
              <a:defRPr sz="1200" b="0" i="0" u="none" strike="noStrike" baseline="0">
                <a:solidFill>
                  <a:srgbClr val="000000"/>
                </a:solidFill>
                <a:latin typeface="Calibri"/>
                <a:ea typeface="Calibri"/>
                <a:cs typeface="Calibri"/>
              </a:defRPr>
            </a:pPr>
            <a:endParaRPr lang="en-US"/>
          </a:p>
        </c:txPr>
        <c:crossAx val="441492464"/>
        <c:crosses val="autoZero"/>
        <c:crossBetween val="midCat"/>
      </c:valAx>
      <c:spPr>
        <a:ln w="12700" cap="sq">
          <a:noFill/>
          <a:bevel/>
        </a:ln>
      </c:spPr>
    </c:plotArea>
    <c:legend>
      <c:legendPos val="b"/>
      <c:overlay val="0"/>
      <c:txPr>
        <a:bodyPr/>
        <a:lstStyle/>
        <a:p>
          <a:pPr>
            <a:defRPr sz="1200" b="0">
              <a:latin typeface="+mn-lt"/>
            </a:defRPr>
          </a:pPr>
          <a:endParaRPr lang="en-US"/>
        </a:p>
      </c:txPr>
    </c:legend>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latin typeface="+mn-lt"/>
              </a:rPr>
              <a:t>Cumulative</a:t>
            </a:r>
            <a:r>
              <a:rPr lang="en-US" sz="1400" baseline="0">
                <a:latin typeface="+mn-lt"/>
              </a:rPr>
              <a:t> Percentage of ESRD Beneficiaries Experiencing AMI</a:t>
            </a:r>
          </a:p>
          <a:p>
            <a:pPr>
              <a:defRPr/>
            </a:pPr>
            <a:r>
              <a:rPr lang="en-US" sz="1200" b="0" baseline="0">
                <a:latin typeface="+mn-lt"/>
              </a:rPr>
              <a:t>Population: All ESRD Beneficiaries belonging to the Cohort in January of Each Year</a:t>
            </a:r>
            <a:endParaRPr lang="en-US" sz="1200" b="0">
              <a:latin typeface="+mn-lt"/>
            </a:endParaRPr>
          </a:p>
        </c:rich>
      </c:tx>
      <c:overlay val="0"/>
    </c:title>
    <c:autoTitleDeleted val="0"/>
    <c:plotArea>
      <c:layout>
        <c:manualLayout>
          <c:layoutTarget val="inner"/>
          <c:xMode val="edge"/>
          <c:yMode val="edge"/>
          <c:x val="9.1722816172905078E-2"/>
          <c:y val="0.1042331981229619"/>
          <c:w val="0.88821807098159655"/>
          <c:h val="0.76230478008430769"/>
        </c:manualLayout>
      </c:layout>
      <c:lineChart>
        <c:grouping val="standard"/>
        <c:varyColors val="0"/>
        <c:ser>
          <c:idx val="5"/>
          <c:order val="0"/>
          <c:tx>
            <c:v>Jan-07</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Data'!$W$7:$W$120</c:f>
              <c:numCache>
                <c:formatCode>0.00%</c:formatCode>
                <c:ptCount val="114"/>
                <c:pt idx="0">
                  <c:v>7.2336763999999998E-3</c:v>
                </c:pt>
                <c:pt idx="1">
                  <c:v>1.30612473E-2</c:v>
                </c:pt>
                <c:pt idx="2">
                  <c:v>1.8562187300000001E-2</c:v>
                </c:pt>
                <c:pt idx="3">
                  <c:v>2.3760396400000001E-2</c:v>
                </c:pt>
                <c:pt idx="4">
                  <c:v>2.8516459000000001E-2</c:v>
                </c:pt>
                <c:pt idx="5">
                  <c:v>3.3017590300000003E-2</c:v>
                </c:pt>
                <c:pt idx="6">
                  <c:v>3.7451005400000001E-2</c:v>
                </c:pt>
                <c:pt idx="7">
                  <c:v>4.1677288799999997E-2</c:v>
                </c:pt>
                <c:pt idx="8">
                  <c:v>4.5640674300000003E-2</c:v>
                </c:pt>
                <c:pt idx="9">
                  <c:v>4.9878907600000001E-2</c:v>
                </c:pt>
                <c:pt idx="10">
                  <c:v>5.4145024100000001E-2</c:v>
                </c:pt>
                <c:pt idx="11">
                  <c:v>5.8395207300000002E-2</c:v>
                </c:pt>
                <c:pt idx="12">
                  <c:v>6.2916255099999999E-2</c:v>
                </c:pt>
                <c:pt idx="13">
                  <c:v>6.71584717E-2</c:v>
                </c:pt>
                <c:pt idx="14">
                  <c:v>7.1376788499999996E-2</c:v>
                </c:pt>
                <c:pt idx="15">
                  <c:v>7.4905994099999998E-2</c:v>
                </c:pt>
                <c:pt idx="16">
                  <c:v>7.8295784100000002E-2</c:v>
                </c:pt>
                <c:pt idx="17">
                  <c:v>8.1478442400000003E-2</c:v>
                </c:pt>
                <c:pt idx="18">
                  <c:v>8.4465918900000006E-2</c:v>
                </c:pt>
                <c:pt idx="19">
                  <c:v>8.7405595700000005E-2</c:v>
                </c:pt>
                <c:pt idx="20">
                  <c:v>9.0528504499999995E-2</c:v>
                </c:pt>
                <c:pt idx="21">
                  <c:v>9.3511997700000002E-2</c:v>
                </c:pt>
                <c:pt idx="22">
                  <c:v>9.6391925099999998E-2</c:v>
                </c:pt>
                <c:pt idx="23">
                  <c:v>9.9494917299999999E-2</c:v>
                </c:pt>
                <c:pt idx="24">
                  <c:v>0.10251824349999999</c:v>
                </c:pt>
                <c:pt idx="25">
                  <c:v>0.1050556069</c:v>
                </c:pt>
                <c:pt idx="26">
                  <c:v>0.1077045027</c:v>
                </c:pt>
                <c:pt idx="27">
                  <c:v>0.1102338995</c:v>
                </c:pt>
                <c:pt idx="28">
                  <c:v>0.11267168029999999</c:v>
                </c:pt>
                <c:pt idx="29">
                  <c:v>0.11503377839999999</c:v>
                </c:pt>
                <c:pt idx="30">
                  <c:v>0.11748350909999999</c:v>
                </c:pt>
                <c:pt idx="31">
                  <c:v>0.1196305089</c:v>
                </c:pt>
                <c:pt idx="32">
                  <c:v>0.1218970077</c:v>
                </c:pt>
                <c:pt idx="33">
                  <c:v>0.1241913897</c:v>
                </c:pt>
                <c:pt idx="34">
                  <c:v>0.1263782225</c:v>
                </c:pt>
                <c:pt idx="35">
                  <c:v>0.1287443039</c:v>
                </c:pt>
                <c:pt idx="36">
                  <c:v>0.13109445210000001</c:v>
                </c:pt>
                <c:pt idx="37">
                  <c:v>0.1332852682</c:v>
                </c:pt>
                <c:pt idx="38">
                  <c:v>0.1354282846</c:v>
                </c:pt>
                <c:pt idx="39">
                  <c:v>0.1372526369</c:v>
                </c:pt>
                <c:pt idx="40">
                  <c:v>0.1392283547</c:v>
                </c:pt>
                <c:pt idx="41">
                  <c:v>0.14104474040000001</c:v>
                </c:pt>
                <c:pt idx="42">
                  <c:v>0.14272569390000001</c:v>
                </c:pt>
                <c:pt idx="43">
                  <c:v>0.14449826330000001</c:v>
                </c:pt>
                <c:pt idx="44">
                  <c:v>0.1459601351</c:v>
                </c:pt>
                <c:pt idx="45">
                  <c:v>0.1476968548</c:v>
                </c:pt>
                <c:pt idx="46">
                  <c:v>0.1492941589</c:v>
                </c:pt>
                <c:pt idx="47">
                  <c:v>0.1509472292</c:v>
                </c:pt>
                <c:pt idx="48">
                  <c:v>0.15278353140000001</c:v>
                </c:pt>
                <c:pt idx="49">
                  <c:v>0.15438083550000001</c:v>
                </c:pt>
                <c:pt idx="50">
                  <c:v>0.15603390589999999</c:v>
                </c:pt>
                <c:pt idx="51">
                  <c:v>0.15746789459999999</c:v>
                </c:pt>
                <c:pt idx="52">
                  <c:v>0.15885408370000001</c:v>
                </c:pt>
                <c:pt idx="53">
                  <c:v>0.1602283229</c:v>
                </c:pt>
                <c:pt idx="54">
                  <c:v>0.16148306300000001</c:v>
                </c:pt>
                <c:pt idx="55">
                  <c:v>0.16278958609999999</c:v>
                </c:pt>
                <c:pt idx="56">
                  <c:v>0.1639686434</c:v>
                </c:pt>
                <c:pt idx="57">
                  <c:v>0.16525126670000001</c:v>
                </c:pt>
                <c:pt idx="58">
                  <c:v>0.16637057459999999</c:v>
                </c:pt>
                <c:pt idx="59">
                  <c:v>0.16762929800000001</c:v>
                </c:pt>
                <c:pt idx="60">
                  <c:v>0.16894378760000001</c:v>
                </c:pt>
                <c:pt idx="61">
                  <c:v>0.17016267809999999</c:v>
                </c:pt>
                <c:pt idx="62">
                  <c:v>0.1713696186</c:v>
                </c:pt>
                <c:pt idx="63">
                  <c:v>0.17238934389999999</c:v>
                </c:pt>
                <c:pt idx="64">
                  <c:v>0.1733572863</c:v>
                </c:pt>
                <c:pt idx="65">
                  <c:v>0.17423361270000001</c:v>
                </c:pt>
                <c:pt idx="66">
                  <c:v>0.1751099391</c:v>
                </c:pt>
                <c:pt idx="67">
                  <c:v>0.1760101654</c:v>
                </c:pt>
                <c:pt idx="68">
                  <c:v>0.17695819130000001</c:v>
                </c:pt>
                <c:pt idx="69">
                  <c:v>0.1779420669</c:v>
                </c:pt>
                <c:pt idx="70">
                  <c:v>0.17881441000000001</c:v>
                </c:pt>
                <c:pt idx="71">
                  <c:v>0.1797465027</c:v>
                </c:pt>
                <c:pt idx="72">
                  <c:v>0.18081801089999999</c:v>
                </c:pt>
                <c:pt idx="73">
                  <c:v>0.1817222205</c:v>
                </c:pt>
                <c:pt idx="74">
                  <c:v>0.1826025302</c:v>
                </c:pt>
                <c:pt idx="75">
                  <c:v>0.18349877310000001</c:v>
                </c:pt>
                <c:pt idx="76">
                  <c:v>0.18435518309999999</c:v>
                </c:pt>
                <c:pt idx="77">
                  <c:v>0.1851000605</c:v>
                </c:pt>
                <c:pt idx="78">
                  <c:v>0.18580908830000001</c:v>
                </c:pt>
                <c:pt idx="79">
                  <c:v>0.18660176540000001</c:v>
                </c:pt>
                <c:pt idx="80">
                  <c:v>0.18727892669999999</c:v>
                </c:pt>
                <c:pt idx="81">
                  <c:v>0.18800787099999999</c:v>
                </c:pt>
                <c:pt idx="82">
                  <c:v>0.1887368153</c:v>
                </c:pt>
                <c:pt idx="83">
                  <c:v>0.18956932539999999</c:v>
                </c:pt>
                <c:pt idx="84">
                  <c:v>0.190421752</c:v>
                </c:pt>
                <c:pt idx="85">
                  <c:v>0.19108298009999999</c:v>
                </c:pt>
                <c:pt idx="86">
                  <c:v>0.19174819160000001</c:v>
                </c:pt>
                <c:pt idx="87">
                  <c:v>0.1923974698</c:v>
                </c:pt>
                <c:pt idx="88">
                  <c:v>0.19302284820000001</c:v>
                </c:pt>
                <c:pt idx="89">
                  <c:v>0.19363229339999999</c:v>
                </c:pt>
                <c:pt idx="90">
                  <c:v>0.19420987219999999</c:v>
                </c:pt>
                <c:pt idx="91">
                  <c:v>0.19475956790000001</c:v>
                </c:pt>
                <c:pt idx="92">
                  <c:v>0.19534909659999999</c:v>
                </c:pt>
                <c:pt idx="93">
                  <c:v>0.1959027756</c:v>
                </c:pt>
                <c:pt idx="94">
                  <c:v>0.1964923043</c:v>
                </c:pt>
                <c:pt idx="95">
                  <c:v>0.19709378289999999</c:v>
                </c:pt>
                <c:pt idx="96">
                  <c:v>0.1977828941</c:v>
                </c:pt>
                <c:pt idx="97">
                  <c:v>0.1982808069</c:v>
                </c:pt>
                <c:pt idx="98">
                  <c:v>0.1988384691</c:v>
                </c:pt>
                <c:pt idx="99">
                  <c:v>0.1993483318</c:v>
                </c:pt>
                <c:pt idx="100">
                  <c:v>0.19996176030000001</c:v>
                </c:pt>
                <c:pt idx="101">
                  <c:v>0.20049552279999999</c:v>
                </c:pt>
                <c:pt idx="102">
                  <c:v>0.2009775023</c:v>
                </c:pt>
                <c:pt idx="103">
                  <c:v>0.2014554986</c:v>
                </c:pt>
                <c:pt idx="104">
                  <c:v>0.2019534113</c:v>
                </c:pt>
                <c:pt idx="105">
                  <c:v>0.20242742420000001</c:v>
                </c:pt>
                <c:pt idx="106">
                  <c:v>0.20288550399999999</c:v>
                </c:pt>
                <c:pt idx="107">
                  <c:v>0.20337146680000001</c:v>
                </c:pt>
                <c:pt idx="108">
                  <c:v>0.20389327939999999</c:v>
                </c:pt>
                <c:pt idx="109">
                  <c:v>0.204442975</c:v>
                </c:pt>
                <c:pt idx="110">
                  <c:v>0.2049647876</c:v>
                </c:pt>
                <c:pt idx="111">
                  <c:v>0.20542685059999999</c:v>
                </c:pt>
                <c:pt idx="112">
                  <c:v>0.20583713070000001</c:v>
                </c:pt>
                <c:pt idx="113">
                  <c:v>0.20631512699999999</c:v>
                </c:pt>
              </c:numCache>
            </c:numRef>
          </c:val>
          <c:smooth val="0"/>
        </c:ser>
        <c:ser>
          <c:idx val="2"/>
          <c:order val="1"/>
          <c:tx>
            <c:v>Jan-08</c:v>
          </c:tx>
          <c:spPr>
            <a:ln w="28575">
              <a:solidFill>
                <a:schemeClr val="tx2"/>
              </a:solidFill>
            </a:ln>
          </c:spPr>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Data'!$X$7:$X$108</c:f>
              <c:numCache>
                <c:formatCode>0.00%</c:formatCode>
                <c:ptCount val="102"/>
                <c:pt idx="0">
                  <c:v>7.7733612000000004E-3</c:v>
                </c:pt>
                <c:pt idx="1">
                  <c:v>1.44530423E-2</c:v>
                </c:pt>
                <c:pt idx="2">
                  <c:v>2.07289633E-2</c:v>
                </c:pt>
                <c:pt idx="3">
                  <c:v>2.6107204200000001E-2</c:v>
                </c:pt>
                <c:pt idx="4">
                  <c:v>3.1077765E-2</c:v>
                </c:pt>
                <c:pt idx="5">
                  <c:v>3.5628885700000001E-2</c:v>
                </c:pt>
                <c:pt idx="6">
                  <c:v>4.0199606399999997E-2</c:v>
                </c:pt>
                <c:pt idx="7">
                  <c:v>4.4319527099999999E-2</c:v>
                </c:pt>
                <c:pt idx="8">
                  <c:v>4.8533527799999997E-2</c:v>
                </c:pt>
                <c:pt idx="9">
                  <c:v>5.27044084E-2</c:v>
                </c:pt>
                <c:pt idx="10">
                  <c:v>5.6698889099999997E-2</c:v>
                </c:pt>
                <c:pt idx="11">
                  <c:v>6.1065769800000003E-2</c:v>
                </c:pt>
                <c:pt idx="12">
                  <c:v>6.5213130399999999E-2</c:v>
                </c:pt>
                <c:pt idx="13">
                  <c:v>6.8799930999999995E-2</c:v>
                </c:pt>
                <c:pt idx="14">
                  <c:v>7.2316171600000007E-2</c:v>
                </c:pt>
                <c:pt idx="15">
                  <c:v>7.58598521E-2</c:v>
                </c:pt>
                <c:pt idx="16">
                  <c:v>7.9042892599999998E-2</c:v>
                </c:pt>
                <c:pt idx="17">
                  <c:v>8.2359213200000003E-2</c:v>
                </c:pt>
                <c:pt idx="18">
                  <c:v>8.5593213700000004E-2</c:v>
                </c:pt>
                <c:pt idx="19">
                  <c:v>8.8635134199999993E-2</c:v>
                </c:pt>
                <c:pt idx="20">
                  <c:v>9.1818174700000005E-2</c:v>
                </c:pt>
                <c:pt idx="21">
                  <c:v>9.4942415200000005E-2</c:v>
                </c:pt>
                <c:pt idx="22">
                  <c:v>9.7898095700000007E-2</c:v>
                </c:pt>
                <c:pt idx="23">
                  <c:v>0.1012026562</c:v>
                </c:pt>
                <c:pt idx="24">
                  <c:v>0.10436609669999999</c:v>
                </c:pt>
                <c:pt idx="25">
                  <c:v>0.1073492172</c:v>
                </c:pt>
                <c:pt idx="26">
                  <c:v>0.1103754577</c:v>
                </c:pt>
                <c:pt idx="27">
                  <c:v>0.1128764181</c:v>
                </c:pt>
                <c:pt idx="28">
                  <c:v>0.11554985850000001</c:v>
                </c:pt>
                <c:pt idx="29">
                  <c:v>0.1179724189</c:v>
                </c:pt>
                <c:pt idx="30">
                  <c:v>0.12023033919999999</c:v>
                </c:pt>
                <c:pt idx="31">
                  <c:v>0.1226293796</c:v>
                </c:pt>
                <c:pt idx="32">
                  <c:v>0.12465209989999999</c:v>
                </c:pt>
                <c:pt idx="33">
                  <c:v>0.1269962603</c:v>
                </c:pt>
                <c:pt idx="34">
                  <c:v>0.12918754069999999</c:v>
                </c:pt>
                <c:pt idx="35">
                  <c:v>0.13145330099999999</c:v>
                </c:pt>
                <c:pt idx="36">
                  <c:v>0.13400130139999999</c:v>
                </c:pt>
                <c:pt idx="37">
                  <c:v>0.13623962179999999</c:v>
                </c:pt>
                <c:pt idx="38">
                  <c:v>0.13842698210000001</c:v>
                </c:pt>
                <c:pt idx="39">
                  <c:v>0.14031642250000001</c:v>
                </c:pt>
                <c:pt idx="40">
                  <c:v>0.1421196227</c:v>
                </c:pt>
                <c:pt idx="41">
                  <c:v>0.143934583</c:v>
                </c:pt>
                <c:pt idx="42">
                  <c:v>0.14561626329999999</c:v>
                </c:pt>
                <c:pt idx="43">
                  <c:v>0.14729402359999999</c:v>
                </c:pt>
                <c:pt idx="44">
                  <c:v>0.14893650380000001</c:v>
                </c:pt>
                <c:pt idx="45">
                  <c:v>0.15061034409999999</c:v>
                </c:pt>
                <c:pt idx="46">
                  <c:v>0.15208818430000001</c:v>
                </c:pt>
                <c:pt idx="47">
                  <c:v>0.1537463446</c:v>
                </c:pt>
                <c:pt idx="48">
                  <c:v>0.15549858489999999</c:v>
                </c:pt>
                <c:pt idx="49">
                  <c:v>0.15712930510000001</c:v>
                </c:pt>
                <c:pt idx="50">
                  <c:v>0.15870122540000001</c:v>
                </c:pt>
                <c:pt idx="51">
                  <c:v>0.16005754559999999</c:v>
                </c:pt>
                <c:pt idx="52">
                  <c:v>0.1613197858</c:v>
                </c:pt>
                <c:pt idx="53">
                  <c:v>0.162495786</c:v>
                </c:pt>
                <c:pt idx="54">
                  <c:v>0.1635933862</c:v>
                </c:pt>
                <c:pt idx="55">
                  <c:v>0.16484386640000001</c:v>
                </c:pt>
                <c:pt idx="56">
                  <c:v>0.1660825866</c:v>
                </c:pt>
                <c:pt idx="57">
                  <c:v>0.16738794679999999</c:v>
                </c:pt>
                <c:pt idx="58">
                  <c:v>0.16861490700000001</c:v>
                </c:pt>
                <c:pt idx="59">
                  <c:v>0.1699320272</c:v>
                </c:pt>
                <c:pt idx="60">
                  <c:v>0.1713157874</c:v>
                </c:pt>
                <c:pt idx="61">
                  <c:v>0.17244082760000001</c:v>
                </c:pt>
                <c:pt idx="62">
                  <c:v>0.17358154780000001</c:v>
                </c:pt>
                <c:pt idx="63">
                  <c:v>0.17481634800000001</c:v>
                </c:pt>
                <c:pt idx="64">
                  <c:v>0.17588650810000001</c:v>
                </c:pt>
                <c:pt idx="65">
                  <c:v>0.17682730830000001</c:v>
                </c:pt>
                <c:pt idx="66">
                  <c:v>0.1777406684</c:v>
                </c:pt>
                <c:pt idx="67">
                  <c:v>0.17870106860000001</c:v>
                </c:pt>
                <c:pt idx="68">
                  <c:v>0.1796340287</c:v>
                </c:pt>
                <c:pt idx="69">
                  <c:v>0.1805787489</c:v>
                </c:pt>
                <c:pt idx="70">
                  <c:v>0.18151170899999999</c:v>
                </c:pt>
                <c:pt idx="71">
                  <c:v>0.18260930919999999</c:v>
                </c:pt>
                <c:pt idx="72">
                  <c:v>0.18380490939999999</c:v>
                </c:pt>
                <c:pt idx="73">
                  <c:v>0.18470650960000001</c:v>
                </c:pt>
                <c:pt idx="74">
                  <c:v>0.18554146969999999</c:v>
                </c:pt>
                <c:pt idx="75">
                  <c:v>0.18636466979999999</c:v>
                </c:pt>
                <c:pt idx="76">
                  <c:v>0.18717218990000001</c:v>
                </c:pt>
                <c:pt idx="77">
                  <c:v>0.18789347009999999</c:v>
                </c:pt>
                <c:pt idx="78">
                  <c:v>0.18860299019999999</c:v>
                </c:pt>
                <c:pt idx="79">
                  <c:v>0.1893085903</c:v>
                </c:pt>
                <c:pt idx="80">
                  <c:v>0.1900612304</c:v>
                </c:pt>
                <c:pt idx="81">
                  <c:v>0.19082171049999999</c:v>
                </c:pt>
                <c:pt idx="82">
                  <c:v>0.19159787070000001</c:v>
                </c:pt>
                <c:pt idx="83">
                  <c:v>0.1924014708</c:v>
                </c:pt>
                <c:pt idx="84">
                  <c:v>0.1932638709</c:v>
                </c:pt>
                <c:pt idx="85">
                  <c:v>0.193938111</c:v>
                </c:pt>
                <c:pt idx="86">
                  <c:v>0.1946672311</c:v>
                </c:pt>
                <c:pt idx="87">
                  <c:v>0.1953375513</c:v>
                </c:pt>
                <c:pt idx="88">
                  <c:v>0.19605883139999999</c:v>
                </c:pt>
                <c:pt idx="89">
                  <c:v>0.1966860315</c:v>
                </c:pt>
                <c:pt idx="90">
                  <c:v>0.1973367516</c:v>
                </c:pt>
                <c:pt idx="91">
                  <c:v>0.19799139169999999</c:v>
                </c:pt>
                <c:pt idx="92">
                  <c:v>0.19860683179999999</c:v>
                </c:pt>
                <c:pt idx="93">
                  <c:v>0.1992575519</c:v>
                </c:pt>
                <c:pt idx="94">
                  <c:v>0.19986907200000001</c:v>
                </c:pt>
                <c:pt idx="95">
                  <c:v>0.20045707209999999</c:v>
                </c:pt>
                <c:pt idx="96">
                  <c:v>0.20115875220000001</c:v>
                </c:pt>
                <c:pt idx="97">
                  <c:v>0.2018486723</c:v>
                </c:pt>
                <c:pt idx="98">
                  <c:v>0.2024680324</c:v>
                </c:pt>
                <c:pt idx="99">
                  <c:v>0.2030364325</c:v>
                </c:pt>
                <c:pt idx="100">
                  <c:v>0.2035499526</c:v>
                </c:pt>
                <c:pt idx="101">
                  <c:v>0.20414971270000001</c:v>
                </c:pt>
              </c:numCache>
            </c:numRef>
          </c:val>
          <c:smooth val="0"/>
        </c:ser>
        <c:ser>
          <c:idx val="0"/>
          <c:order val="2"/>
          <c:tx>
            <c:v>Jan-09</c:v>
          </c:tx>
          <c:spPr>
            <a:ln>
              <a:solidFill>
                <a:schemeClr val="accent5"/>
              </a:solidFill>
            </a:ln>
          </c:spPr>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Data'!$Y$7:$Y$96</c:f>
              <c:numCache>
                <c:formatCode>0.00%</c:formatCode>
                <c:ptCount val="90"/>
                <c:pt idx="0">
                  <c:v>7.1725338000000003E-3</c:v>
                </c:pt>
                <c:pt idx="1">
                  <c:v>1.30059402E-2</c:v>
                </c:pt>
                <c:pt idx="2">
                  <c:v>1.86752941E-2</c:v>
                </c:pt>
                <c:pt idx="3">
                  <c:v>2.3921163200000001E-2</c:v>
                </c:pt>
                <c:pt idx="4">
                  <c:v>2.8747362799999999E-2</c:v>
                </c:pt>
                <c:pt idx="5">
                  <c:v>3.3462922200000002E-2</c:v>
                </c:pt>
                <c:pt idx="6">
                  <c:v>3.8098362900000002E-2</c:v>
                </c:pt>
                <c:pt idx="7">
                  <c:v>4.2527783999999999E-2</c:v>
                </c:pt>
                <c:pt idx="8">
                  <c:v>4.6976281000000002E-2</c:v>
                </c:pt>
                <c:pt idx="9">
                  <c:v>5.1508711999999998E-2</c:v>
                </c:pt>
                <c:pt idx="10">
                  <c:v>5.5755004599999998E-2</c:v>
                </c:pt>
                <c:pt idx="11">
                  <c:v>6.0317956899999997E-2</c:v>
                </c:pt>
                <c:pt idx="12">
                  <c:v>6.4693965500000006E-2</c:v>
                </c:pt>
                <c:pt idx="13">
                  <c:v>6.8741868900000003E-2</c:v>
                </c:pt>
                <c:pt idx="14">
                  <c:v>7.2801217799999998E-2</c:v>
                </c:pt>
                <c:pt idx="15">
                  <c:v>7.63188115E-2</c:v>
                </c:pt>
                <c:pt idx="16">
                  <c:v>7.9886002499999997E-2</c:v>
                </c:pt>
                <c:pt idx="17">
                  <c:v>8.3254804299999999E-2</c:v>
                </c:pt>
                <c:pt idx="18">
                  <c:v>8.6230642699999999E-2</c:v>
                </c:pt>
                <c:pt idx="19">
                  <c:v>8.9511695399999994E-2</c:v>
                </c:pt>
                <c:pt idx="20">
                  <c:v>9.2258623299999995E-2</c:v>
                </c:pt>
                <c:pt idx="21">
                  <c:v>9.53489171E-2</c:v>
                </c:pt>
                <c:pt idx="22">
                  <c:v>9.8412504600000006E-2</c:v>
                </c:pt>
                <c:pt idx="23">
                  <c:v>0.10147609220000001</c:v>
                </c:pt>
                <c:pt idx="24">
                  <c:v>0.1049555341</c:v>
                </c:pt>
                <c:pt idx="25">
                  <c:v>0.1079695244</c:v>
                </c:pt>
                <c:pt idx="26">
                  <c:v>0.11083090750000001</c:v>
                </c:pt>
                <c:pt idx="27">
                  <c:v>0.11343285860000001</c:v>
                </c:pt>
                <c:pt idx="28">
                  <c:v>0.11595087580000001</c:v>
                </c:pt>
                <c:pt idx="29">
                  <c:v>0.1183315466</c:v>
                </c:pt>
                <c:pt idx="30">
                  <c:v>0.1205481647</c:v>
                </c:pt>
                <c:pt idx="31">
                  <c:v>0.12284871679999999</c:v>
                </c:pt>
                <c:pt idx="32">
                  <c:v>0.12503481350000001</c:v>
                </c:pt>
                <c:pt idx="33">
                  <c:v>0.12736970210000001</c:v>
                </c:pt>
                <c:pt idx="34">
                  <c:v>0.12932688819999999</c:v>
                </c:pt>
                <c:pt idx="35">
                  <c:v>0.13167703759999999</c:v>
                </c:pt>
                <c:pt idx="36">
                  <c:v>0.1339966655</c:v>
                </c:pt>
                <c:pt idx="37">
                  <c:v>0.1362170989</c:v>
                </c:pt>
                <c:pt idx="38">
                  <c:v>0.13835359829999999</c:v>
                </c:pt>
                <c:pt idx="39">
                  <c:v>0.14025737190000001</c:v>
                </c:pt>
                <c:pt idx="40">
                  <c:v>0.1419131589</c:v>
                </c:pt>
                <c:pt idx="41">
                  <c:v>0.1435460549</c:v>
                </c:pt>
                <c:pt idx="42">
                  <c:v>0.1451217232</c:v>
                </c:pt>
                <c:pt idx="43">
                  <c:v>0.1467965862</c:v>
                </c:pt>
                <c:pt idx="44">
                  <c:v>0.14843329729999999</c:v>
                </c:pt>
                <c:pt idx="45">
                  <c:v>0.15016920310000001</c:v>
                </c:pt>
                <c:pt idx="46">
                  <c:v>0.1518593268</c:v>
                </c:pt>
                <c:pt idx="47">
                  <c:v>0.1537058727</c:v>
                </c:pt>
                <c:pt idx="48">
                  <c:v>0.15558675520000001</c:v>
                </c:pt>
                <c:pt idx="49">
                  <c:v>0.15718912979999999</c:v>
                </c:pt>
                <c:pt idx="50">
                  <c:v>0.15861219100000001</c:v>
                </c:pt>
                <c:pt idx="51">
                  <c:v>0.16012681649999999</c:v>
                </c:pt>
                <c:pt idx="52">
                  <c:v>0.1615002804</c:v>
                </c:pt>
                <c:pt idx="53">
                  <c:v>0.16274784349999999</c:v>
                </c:pt>
                <c:pt idx="54">
                  <c:v>0.1639954065</c:v>
                </c:pt>
                <c:pt idx="55">
                  <c:v>0.16522007850000001</c:v>
                </c:pt>
                <c:pt idx="56">
                  <c:v>0.16641804430000001</c:v>
                </c:pt>
                <c:pt idx="57">
                  <c:v>0.16763890109999999</c:v>
                </c:pt>
                <c:pt idx="58">
                  <c:v>0.168882649</c:v>
                </c:pt>
                <c:pt idx="59">
                  <c:v>0.1702980798</c:v>
                </c:pt>
                <c:pt idx="60">
                  <c:v>0.17180125979999999</c:v>
                </c:pt>
                <c:pt idx="61">
                  <c:v>0.17301830139999999</c:v>
                </c:pt>
                <c:pt idx="62">
                  <c:v>0.1741170725</c:v>
                </c:pt>
                <c:pt idx="63">
                  <c:v>0.17521965880000001</c:v>
                </c:pt>
                <c:pt idx="64">
                  <c:v>0.1762421264</c:v>
                </c:pt>
                <c:pt idx="65">
                  <c:v>0.17718829050000001</c:v>
                </c:pt>
                <c:pt idx="66">
                  <c:v>0.17810011789999999</c:v>
                </c:pt>
                <c:pt idx="67">
                  <c:v>0.17902720599999999</c:v>
                </c:pt>
                <c:pt idx="68">
                  <c:v>0.180015337</c:v>
                </c:pt>
                <c:pt idx="69">
                  <c:v>0.18101109839999999</c:v>
                </c:pt>
                <c:pt idx="70">
                  <c:v>0.1819687079</c:v>
                </c:pt>
                <c:pt idx="71">
                  <c:v>0.1830407728</c:v>
                </c:pt>
                <c:pt idx="72">
                  <c:v>0.18415861980000001</c:v>
                </c:pt>
                <c:pt idx="73">
                  <c:v>0.1850322955</c:v>
                </c:pt>
                <c:pt idx="74">
                  <c:v>0.1860204265</c:v>
                </c:pt>
                <c:pt idx="75">
                  <c:v>0.1868826566</c:v>
                </c:pt>
                <c:pt idx="76">
                  <c:v>0.18785552690000001</c:v>
                </c:pt>
                <c:pt idx="77">
                  <c:v>0.18861856239999999</c:v>
                </c:pt>
                <c:pt idx="78">
                  <c:v>0.1894044889</c:v>
                </c:pt>
                <c:pt idx="79">
                  <c:v>0.19025527349999999</c:v>
                </c:pt>
                <c:pt idx="80">
                  <c:v>0.1910221242</c:v>
                </c:pt>
                <c:pt idx="81">
                  <c:v>0.1918385722</c:v>
                </c:pt>
                <c:pt idx="82">
                  <c:v>0.19258634699999999</c:v>
                </c:pt>
                <c:pt idx="83">
                  <c:v>0.1933875343</c:v>
                </c:pt>
                <c:pt idx="84">
                  <c:v>0.19421924300000001</c:v>
                </c:pt>
                <c:pt idx="85">
                  <c:v>0.19510436419999999</c:v>
                </c:pt>
                <c:pt idx="86">
                  <c:v>0.19598185500000001</c:v>
                </c:pt>
                <c:pt idx="87">
                  <c:v>0.19667240220000001</c:v>
                </c:pt>
                <c:pt idx="88">
                  <c:v>0.19734768859999999</c:v>
                </c:pt>
                <c:pt idx="89">
                  <c:v>0.19810690889999999</c:v>
                </c:pt>
              </c:numCache>
            </c:numRef>
          </c:val>
          <c:smooth val="0"/>
        </c:ser>
        <c:ser>
          <c:idx val="1"/>
          <c:order val="3"/>
          <c:tx>
            <c:v>Jan-10</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Data'!$Z$7:$Z$84</c:f>
              <c:numCache>
                <c:formatCode>0.00%</c:formatCode>
                <c:ptCount val="78"/>
                <c:pt idx="0">
                  <c:v>7.5104558000000004E-3</c:v>
                </c:pt>
                <c:pt idx="1">
                  <c:v>1.3793205500000001E-2</c:v>
                </c:pt>
                <c:pt idx="2">
                  <c:v>2.0072257199999999E-2</c:v>
                </c:pt>
                <c:pt idx="3">
                  <c:v>2.5253029499999999E-2</c:v>
                </c:pt>
                <c:pt idx="4">
                  <c:v>3.0511458000000002E-2</c:v>
                </c:pt>
                <c:pt idx="5">
                  <c:v>3.5499939000000001E-2</c:v>
                </c:pt>
                <c:pt idx="6">
                  <c:v>3.9955920899999997E-2</c:v>
                </c:pt>
                <c:pt idx="7">
                  <c:v>4.44821631E-2</c:v>
                </c:pt>
                <c:pt idx="8">
                  <c:v>4.8472208400000001E-2</c:v>
                </c:pt>
                <c:pt idx="9">
                  <c:v>5.2950377700000002E-2</c:v>
                </c:pt>
                <c:pt idx="10">
                  <c:v>5.7299120299999999E-2</c:v>
                </c:pt>
                <c:pt idx="11">
                  <c:v>6.1603487899999997E-2</c:v>
                </c:pt>
                <c:pt idx="12">
                  <c:v>6.6377490100000006E-2</c:v>
                </c:pt>
                <c:pt idx="13">
                  <c:v>7.0415608099999999E-2</c:v>
                </c:pt>
                <c:pt idx="14">
                  <c:v>7.4350184700000002E-2</c:v>
                </c:pt>
                <c:pt idx="15">
                  <c:v>7.8055490800000002E-2</c:v>
                </c:pt>
                <c:pt idx="16">
                  <c:v>8.1538922400000005E-2</c:v>
                </c:pt>
                <c:pt idx="17">
                  <c:v>8.4756104299999996E-2</c:v>
                </c:pt>
                <c:pt idx="18">
                  <c:v>8.7740317900000003E-2</c:v>
                </c:pt>
                <c:pt idx="19">
                  <c:v>9.0935312500000004E-2</c:v>
                </c:pt>
                <c:pt idx="20">
                  <c:v>9.4045254999999994E-2</c:v>
                </c:pt>
                <c:pt idx="21">
                  <c:v>9.7206968300000002E-2</c:v>
                </c:pt>
                <c:pt idx="22">
                  <c:v>9.9973005300000001E-2</c:v>
                </c:pt>
                <c:pt idx="23">
                  <c:v>0.1031125311</c:v>
                </c:pt>
                <c:pt idx="24">
                  <c:v>0.1062816402</c:v>
                </c:pt>
                <c:pt idx="25">
                  <c:v>0.1091881977</c:v>
                </c:pt>
                <c:pt idx="26">
                  <c:v>0.11196532839999999</c:v>
                </c:pt>
                <c:pt idx="27">
                  <c:v>0.1144836053</c:v>
                </c:pt>
                <c:pt idx="28">
                  <c:v>0.1168650596</c:v>
                </c:pt>
                <c:pt idx="29">
                  <c:v>0.119113389</c:v>
                </c:pt>
                <c:pt idx="30">
                  <c:v>0.1213173436</c:v>
                </c:pt>
                <c:pt idx="31">
                  <c:v>0.1235767668</c:v>
                </c:pt>
                <c:pt idx="32">
                  <c:v>0.12576962759999999</c:v>
                </c:pt>
                <c:pt idx="33">
                  <c:v>0.12804014450000001</c:v>
                </c:pt>
                <c:pt idx="34">
                  <c:v>0.13019232829999999</c:v>
                </c:pt>
                <c:pt idx="35">
                  <c:v>0.13265883449999999</c:v>
                </c:pt>
                <c:pt idx="36">
                  <c:v>0.13524737170000001</c:v>
                </c:pt>
                <c:pt idx="37">
                  <c:v>0.13732559729999999</c:v>
                </c:pt>
                <c:pt idx="38">
                  <c:v>0.13930767720000001</c:v>
                </c:pt>
                <c:pt idx="39">
                  <c:v>0.14132303839999999</c:v>
                </c:pt>
                <c:pt idx="40">
                  <c:v>0.14318678509999999</c:v>
                </c:pt>
                <c:pt idx="41">
                  <c:v>0.14489891760000001</c:v>
                </c:pt>
                <c:pt idx="42">
                  <c:v>0.14660735220000001</c:v>
                </c:pt>
                <c:pt idx="43">
                  <c:v>0.14821224529999999</c:v>
                </c:pt>
                <c:pt idx="44">
                  <c:v>0.14984302369999999</c:v>
                </c:pt>
                <c:pt idx="45">
                  <c:v>0.15140354189999999</c:v>
                </c:pt>
                <c:pt idx="46">
                  <c:v>0.15301952869999999</c:v>
                </c:pt>
                <c:pt idx="47">
                  <c:v>0.15486848380000001</c:v>
                </c:pt>
                <c:pt idx="48">
                  <c:v>0.1567766055</c:v>
                </c:pt>
                <c:pt idx="49">
                  <c:v>0.1584036861</c:v>
                </c:pt>
                <c:pt idx="50">
                  <c:v>0.15986066269999999</c:v>
                </c:pt>
                <c:pt idx="51">
                  <c:v>0.16139529550000001</c:v>
                </c:pt>
                <c:pt idx="52">
                  <c:v>0.1627598244</c:v>
                </c:pt>
                <c:pt idx="53">
                  <c:v>0.16399862439999999</c:v>
                </c:pt>
                <c:pt idx="54">
                  <c:v>0.16520044519999999</c:v>
                </c:pt>
                <c:pt idx="55">
                  <c:v>0.16640966190000001</c:v>
                </c:pt>
                <c:pt idx="56">
                  <c:v>0.16769283679999999</c:v>
                </c:pt>
                <c:pt idx="57">
                  <c:v>0.1689797096</c:v>
                </c:pt>
                <c:pt idx="58">
                  <c:v>0.1702850719</c:v>
                </c:pt>
                <c:pt idx="59">
                  <c:v>0.1716865799</c:v>
                </c:pt>
                <c:pt idx="60">
                  <c:v>0.17312506699999999</c:v>
                </c:pt>
                <c:pt idx="61">
                  <c:v>0.17437126280000001</c:v>
                </c:pt>
                <c:pt idx="62">
                  <c:v>0.17563964600000001</c:v>
                </c:pt>
                <c:pt idx="63">
                  <c:v>0.17672313379999999</c:v>
                </c:pt>
                <c:pt idx="64">
                  <c:v>0.17795084</c:v>
                </c:pt>
                <c:pt idx="65">
                  <c:v>0.17897885899999999</c:v>
                </c:pt>
                <c:pt idx="66">
                  <c:v>0.17998099270000001</c:v>
                </c:pt>
                <c:pt idx="67">
                  <c:v>0.18101640760000001</c:v>
                </c:pt>
                <c:pt idx="68">
                  <c:v>0.18198895800000001</c:v>
                </c:pt>
                <c:pt idx="69">
                  <c:v>0.18313531020000001</c:v>
                </c:pt>
                <c:pt idx="70">
                  <c:v>0.18418181889999999</c:v>
                </c:pt>
                <c:pt idx="71">
                  <c:v>0.18524311909999999</c:v>
                </c:pt>
                <c:pt idx="72">
                  <c:v>0.1863303047</c:v>
                </c:pt>
                <c:pt idx="73">
                  <c:v>0.1874248862</c:v>
                </c:pt>
                <c:pt idx="74">
                  <c:v>0.18850097809999999</c:v>
                </c:pt>
                <c:pt idx="75">
                  <c:v>0.18940696609999999</c:v>
                </c:pt>
                <c:pt idx="76">
                  <c:v>0.1902722771</c:v>
                </c:pt>
                <c:pt idx="77">
                  <c:v>0.19117086929999999</c:v>
                </c:pt>
              </c:numCache>
            </c:numRef>
          </c:val>
          <c:smooth val="0"/>
        </c:ser>
        <c:ser>
          <c:idx val="3"/>
          <c:order val="4"/>
          <c:tx>
            <c:v>Jan-11</c:v>
          </c:tx>
          <c:spPr>
            <a:ln>
              <a:solidFill>
                <a:schemeClr val="accent3"/>
              </a:solidFill>
            </a:ln>
          </c:spPr>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Data'!$AA$7:$AA$72</c:f>
              <c:numCache>
                <c:formatCode>0.00%</c:formatCode>
                <c:ptCount val="66"/>
                <c:pt idx="0">
                  <c:v>8.0948674000000005E-3</c:v>
                </c:pt>
                <c:pt idx="1">
                  <c:v>1.4354374499999999E-2</c:v>
                </c:pt>
                <c:pt idx="2">
                  <c:v>2.0481764199999999E-2</c:v>
                </c:pt>
                <c:pt idx="3">
                  <c:v>2.59807037E-2</c:v>
                </c:pt>
                <c:pt idx="4">
                  <c:v>3.1101144800000001E-2</c:v>
                </c:pt>
                <c:pt idx="5">
                  <c:v>3.5821662999999997E-2</c:v>
                </c:pt>
                <c:pt idx="6">
                  <c:v>4.0052989800000001E-2</c:v>
                </c:pt>
                <c:pt idx="7">
                  <c:v>4.4705663899999998E-2</c:v>
                </c:pt>
                <c:pt idx="8">
                  <c:v>4.9069108100000002E-2</c:v>
                </c:pt>
                <c:pt idx="9">
                  <c:v>5.34218401E-2</c:v>
                </c:pt>
                <c:pt idx="10">
                  <c:v>5.7385361400000001E-2</c:v>
                </c:pt>
                <c:pt idx="11">
                  <c:v>6.1741664100000003E-2</c:v>
                </c:pt>
                <c:pt idx="12">
                  <c:v>6.6040835000000006E-2</c:v>
                </c:pt>
                <c:pt idx="13">
                  <c:v>7.0093624800000004E-2</c:v>
                </c:pt>
                <c:pt idx="14">
                  <c:v>7.3810765099999995E-2</c:v>
                </c:pt>
                <c:pt idx="15">
                  <c:v>7.7238675399999998E-2</c:v>
                </c:pt>
                <c:pt idx="16">
                  <c:v>8.0473765799999999E-2</c:v>
                </c:pt>
                <c:pt idx="17">
                  <c:v>8.3362494400000001E-2</c:v>
                </c:pt>
                <c:pt idx="18">
                  <c:v>8.6401194099999995E-2</c:v>
                </c:pt>
                <c:pt idx="19">
                  <c:v>8.9504167100000004E-2</c:v>
                </c:pt>
                <c:pt idx="20">
                  <c:v>9.2485734900000005E-2</c:v>
                </c:pt>
                <c:pt idx="21">
                  <c:v>9.5499439399999997E-2</c:v>
                </c:pt>
                <c:pt idx="22">
                  <c:v>9.8463153499999997E-2</c:v>
                </c:pt>
                <c:pt idx="23">
                  <c:v>0.10183750279999999</c:v>
                </c:pt>
                <c:pt idx="24">
                  <c:v>0.10526898379999999</c:v>
                </c:pt>
                <c:pt idx="25">
                  <c:v>0.1081327173</c:v>
                </c:pt>
                <c:pt idx="26">
                  <c:v>0.1108786163</c:v>
                </c:pt>
                <c:pt idx="27">
                  <c:v>0.1135852371</c:v>
                </c:pt>
                <c:pt idx="28">
                  <c:v>0.11605618920000001</c:v>
                </c:pt>
                <c:pt idx="29">
                  <c:v>0.1182771894</c:v>
                </c:pt>
                <c:pt idx="30">
                  <c:v>0.1204839067</c:v>
                </c:pt>
                <c:pt idx="31">
                  <c:v>0.12270490689999999</c:v>
                </c:pt>
                <c:pt idx="32">
                  <c:v>0.1248402094</c:v>
                </c:pt>
                <c:pt idx="33">
                  <c:v>0.1270326437</c:v>
                </c:pt>
                <c:pt idx="34">
                  <c:v>0.12915009250000001</c:v>
                </c:pt>
                <c:pt idx="35">
                  <c:v>0.13159247860000001</c:v>
                </c:pt>
                <c:pt idx="36">
                  <c:v>0.13418483580000001</c:v>
                </c:pt>
                <c:pt idx="37">
                  <c:v>0.13624515270000001</c:v>
                </c:pt>
                <c:pt idx="38">
                  <c:v>0.1381376449</c:v>
                </c:pt>
                <c:pt idx="39">
                  <c:v>0.14018724960000001</c:v>
                </c:pt>
                <c:pt idx="40">
                  <c:v>0.14195119510000001</c:v>
                </c:pt>
                <c:pt idx="41">
                  <c:v>0.14362944289999999</c:v>
                </c:pt>
                <c:pt idx="42">
                  <c:v>0.1452255636</c:v>
                </c:pt>
                <c:pt idx="43">
                  <c:v>0.1468966699</c:v>
                </c:pt>
                <c:pt idx="44">
                  <c:v>0.1486106251</c:v>
                </c:pt>
                <c:pt idx="45">
                  <c:v>0.1502960143</c:v>
                </c:pt>
                <c:pt idx="46">
                  <c:v>0.1520635306</c:v>
                </c:pt>
                <c:pt idx="47">
                  <c:v>0.15391317390000001</c:v>
                </c:pt>
                <c:pt idx="48">
                  <c:v>0.15576995869999999</c:v>
                </c:pt>
                <c:pt idx="49">
                  <c:v>0.15741249900000001</c:v>
                </c:pt>
                <c:pt idx="50">
                  <c:v>0.1590728931</c:v>
                </c:pt>
                <c:pt idx="51">
                  <c:v>0.16048690609999999</c:v>
                </c:pt>
                <c:pt idx="52">
                  <c:v>0.16205803169999999</c:v>
                </c:pt>
                <c:pt idx="53">
                  <c:v>0.16342919580000001</c:v>
                </c:pt>
                <c:pt idx="54">
                  <c:v>0.164771794</c:v>
                </c:pt>
                <c:pt idx="55">
                  <c:v>0.1662072315</c:v>
                </c:pt>
                <c:pt idx="56">
                  <c:v>0.16745341969999999</c:v>
                </c:pt>
                <c:pt idx="57">
                  <c:v>0.16896027189999999</c:v>
                </c:pt>
                <c:pt idx="58">
                  <c:v>0.1703207239</c:v>
                </c:pt>
                <c:pt idx="59">
                  <c:v>0.17172402470000001</c:v>
                </c:pt>
                <c:pt idx="60">
                  <c:v>0.1731380377</c:v>
                </c:pt>
                <c:pt idx="61">
                  <c:v>0.17455205069999999</c:v>
                </c:pt>
                <c:pt idx="62">
                  <c:v>0.1759803466</c:v>
                </c:pt>
                <c:pt idx="63">
                  <c:v>0.1772158227</c:v>
                </c:pt>
                <c:pt idx="64">
                  <c:v>0.1783941668</c:v>
                </c:pt>
                <c:pt idx="65">
                  <c:v>0.17956179880000001</c:v>
                </c:pt>
              </c:numCache>
            </c:numRef>
          </c:val>
          <c:smooth val="0"/>
        </c:ser>
        <c:ser>
          <c:idx val="4"/>
          <c:order val="5"/>
          <c:tx>
            <c:v>Jan-12</c:v>
          </c:tx>
          <c:spPr>
            <a:ln>
              <a:solidFill>
                <a:schemeClr val="accent4"/>
              </a:solidFill>
            </a:ln>
          </c:spPr>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Data'!$AB$7:$AB$60</c:f>
              <c:numCache>
                <c:formatCode>0.00%</c:formatCode>
                <c:ptCount val="54"/>
                <c:pt idx="0">
                  <c:v>7.2849129E-3</c:v>
                </c:pt>
                <c:pt idx="1">
                  <c:v>1.33348597E-2</c:v>
                </c:pt>
                <c:pt idx="2">
                  <c:v>1.9152382999999999E-2</c:v>
                </c:pt>
                <c:pt idx="3">
                  <c:v>2.43836443E-2</c:v>
                </c:pt>
                <c:pt idx="4">
                  <c:v>2.9167403799999998E-2</c:v>
                </c:pt>
                <c:pt idx="5">
                  <c:v>3.3569572700000001E-2</c:v>
                </c:pt>
                <c:pt idx="6">
                  <c:v>3.7950927400000001E-2</c:v>
                </c:pt>
                <c:pt idx="7">
                  <c:v>4.23149372E-2</c:v>
                </c:pt>
                <c:pt idx="8">
                  <c:v>4.6533248700000002E-2</c:v>
                </c:pt>
                <c:pt idx="9">
                  <c:v>5.0748091199999998E-2</c:v>
                </c:pt>
                <c:pt idx="10">
                  <c:v>5.4886615499999999E-2</c:v>
                </c:pt>
                <c:pt idx="11">
                  <c:v>5.9559366799999999E-2</c:v>
                </c:pt>
                <c:pt idx="12">
                  <c:v>6.4263339200000005E-2</c:v>
                </c:pt>
                <c:pt idx="13">
                  <c:v>6.8096590999999998E-2</c:v>
                </c:pt>
                <c:pt idx="14">
                  <c:v>7.1922904800000007E-2</c:v>
                </c:pt>
                <c:pt idx="15">
                  <c:v>7.5593113300000001E-2</c:v>
                </c:pt>
                <c:pt idx="16">
                  <c:v>7.90378365E-2</c:v>
                </c:pt>
                <c:pt idx="17">
                  <c:v>8.2028119799999993E-2</c:v>
                </c:pt>
                <c:pt idx="18">
                  <c:v>8.5108597199999997E-2</c:v>
                </c:pt>
                <c:pt idx="19">
                  <c:v>8.8050314500000004E-2</c:v>
                </c:pt>
                <c:pt idx="20">
                  <c:v>9.0960810599999997E-2</c:v>
                </c:pt>
                <c:pt idx="21">
                  <c:v>9.3923341899999999E-2</c:v>
                </c:pt>
                <c:pt idx="22">
                  <c:v>9.6767927000000004E-2</c:v>
                </c:pt>
                <c:pt idx="23">
                  <c:v>9.9945536599999996E-2</c:v>
                </c:pt>
                <c:pt idx="24">
                  <c:v>0.1033451626</c:v>
                </c:pt>
                <c:pt idx="25">
                  <c:v>0.1061654647</c:v>
                </c:pt>
                <c:pt idx="26">
                  <c:v>0.1087082462</c:v>
                </c:pt>
                <c:pt idx="27">
                  <c:v>0.11145916810000001</c:v>
                </c:pt>
                <c:pt idx="28">
                  <c:v>0.1137244291</c:v>
                </c:pt>
                <c:pt idx="29">
                  <c:v>0.1160660082</c:v>
                </c:pt>
                <c:pt idx="30">
                  <c:v>0.118182102</c:v>
                </c:pt>
                <c:pt idx="31">
                  <c:v>0.12040226599999999</c:v>
                </c:pt>
                <c:pt idx="32">
                  <c:v>0.1226328369</c:v>
                </c:pt>
                <c:pt idx="33">
                  <c:v>0.1247974968</c:v>
                </c:pt>
                <c:pt idx="34">
                  <c:v>0.12708357179999999</c:v>
                </c:pt>
                <c:pt idx="35">
                  <c:v>0.12960900829999999</c:v>
                </c:pt>
                <c:pt idx="36">
                  <c:v>0.13209628570000001</c:v>
                </c:pt>
                <c:pt idx="37">
                  <c:v>0.1342505386</c:v>
                </c:pt>
                <c:pt idx="38">
                  <c:v>0.1364013224</c:v>
                </c:pt>
                <c:pt idx="39">
                  <c:v>0.13832315179999999</c:v>
                </c:pt>
                <c:pt idx="40">
                  <c:v>0.14034905140000001</c:v>
                </c:pt>
                <c:pt idx="41">
                  <c:v>0.14214599659999999</c:v>
                </c:pt>
                <c:pt idx="42">
                  <c:v>0.14387356170000001</c:v>
                </c:pt>
                <c:pt idx="43">
                  <c:v>0.14577110800000001</c:v>
                </c:pt>
                <c:pt idx="44">
                  <c:v>0.14747439009999999</c:v>
                </c:pt>
                <c:pt idx="45">
                  <c:v>0.14935112240000001</c:v>
                </c:pt>
                <c:pt idx="46">
                  <c:v>0.15113072259999999</c:v>
                </c:pt>
                <c:pt idx="47">
                  <c:v>0.15296582680000001</c:v>
                </c:pt>
                <c:pt idx="48">
                  <c:v>0.15489459420000001</c:v>
                </c:pt>
                <c:pt idx="49">
                  <c:v>0.1566950084</c:v>
                </c:pt>
                <c:pt idx="50">
                  <c:v>0.1584503256</c:v>
                </c:pt>
                <c:pt idx="51">
                  <c:v>0.1600946345</c:v>
                </c:pt>
                <c:pt idx="52">
                  <c:v>0.1616765013</c:v>
                </c:pt>
                <c:pt idx="53">
                  <c:v>0.16322367800000001</c:v>
                </c:pt>
              </c:numCache>
            </c:numRef>
          </c:val>
          <c:smooth val="0"/>
        </c:ser>
        <c:ser>
          <c:idx val="6"/>
          <c:order val="6"/>
          <c:tx>
            <c:v>Jan-13</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Data'!$AC$7:$AC$48</c:f>
              <c:numCache>
                <c:formatCode>0.00%</c:formatCode>
                <c:ptCount val="42"/>
                <c:pt idx="0">
                  <c:v>8.0641611999999994E-3</c:v>
                </c:pt>
                <c:pt idx="1">
                  <c:v>1.38939201E-2</c:v>
                </c:pt>
                <c:pt idx="2">
                  <c:v>1.96965952E-2</c:v>
                </c:pt>
                <c:pt idx="3">
                  <c:v>2.5133641000000002E-2</c:v>
                </c:pt>
                <c:pt idx="4">
                  <c:v>3.0018856999999999E-2</c:v>
                </c:pt>
                <c:pt idx="5">
                  <c:v>3.4392868899999998E-2</c:v>
                </c:pt>
                <c:pt idx="6">
                  <c:v>3.8726255199999997E-2</c:v>
                </c:pt>
                <c:pt idx="7">
                  <c:v>4.2910681499999999E-2</c:v>
                </c:pt>
                <c:pt idx="8">
                  <c:v>4.6820885600000001E-2</c:v>
                </c:pt>
                <c:pt idx="9">
                  <c:v>5.09071335E-2</c:v>
                </c:pt>
                <c:pt idx="10">
                  <c:v>5.4793639399999997E-2</c:v>
                </c:pt>
                <c:pt idx="11">
                  <c:v>5.9133796699999998E-2</c:v>
                </c:pt>
                <c:pt idx="12">
                  <c:v>6.3761717900000001E-2</c:v>
                </c:pt>
                <c:pt idx="13">
                  <c:v>6.7614369199999996E-2</c:v>
                </c:pt>
                <c:pt idx="14">
                  <c:v>7.1158943899999993E-2</c:v>
                </c:pt>
                <c:pt idx="15">
                  <c:v>7.4913416900000002E-2</c:v>
                </c:pt>
                <c:pt idx="16">
                  <c:v>7.7933245499999998E-2</c:v>
                </c:pt>
                <c:pt idx="17">
                  <c:v>8.11020343E-2</c:v>
                </c:pt>
                <c:pt idx="18">
                  <c:v>8.4003371899999998E-2</c:v>
                </c:pt>
                <c:pt idx="19">
                  <c:v>8.6965647800000004E-2</c:v>
                </c:pt>
                <c:pt idx="20">
                  <c:v>8.9894068999999993E-2</c:v>
                </c:pt>
                <c:pt idx="21">
                  <c:v>9.2778479299999994E-2</c:v>
                </c:pt>
                <c:pt idx="22">
                  <c:v>9.5825391600000004E-2</c:v>
                </c:pt>
                <c:pt idx="23">
                  <c:v>9.92176206E-2</c:v>
                </c:pt>
                <c:pt idx="24">
                  <c:v>0.1026369333</c:v>
                </c:pt>
                <c:pt idx="25">
                  <c:v>0.1054604054</c:v>
                </c:pt>
                <c:pt idx="26">
                  <c:v>0.1083312738</c:v>
                </c:pt>
                <c:pt idx="27">
                  <c:v>0.1107891164</c:v>
                </c:pt>
                <c:pt idx="28">
                  <c:v>0.1134365447</c:v>
                </c:pt>
                <c:pt idx="29">
                  <c:v>0.1157928235</c:v>
                </c:pt>
                <c:pt idx="30">
                  <c:v>0.11801029859999999</c:v>
                </c:pt>
                <c:pt idx="31">
                  <c:v>0.1203598065</c:v>
                </c:pt>
                <c:pt idx="32">
                  <c:v>0.1226111361</c:v>
                </c:pt>
                <c:pt idx="33">
                  <c:v>0.12505882230000001</c:v>
                </c:pt>
                <c:pt idx="34">
                  <c:v>0.1274218721</c:v>
                </c:pt>
                <c:pt idx="35">
                  <c:v>0.12984586009999999</c:v>
                </c:pt>
                <c:pt idx="36">
                  <c:v>0.13237818279999999</c:v>
                </c:pt>
                <c:pt idx="37">
                  <c:v>0.13475138889999999</c:v>
                </c:pt>
                <c:pt idx="38">
                  <c:v>0.13706027130000001</c:v>
                </c:pt>
                <c:pt idx="39">
                  <c:v>0.13923035</c:v>
                </c:pt>
                <c:pt idx="40">
                  <c:v>0.1413327194</c:v>
                </c:pt>
                <c:pt idx="41">
                  <c:v>0.143309827</c:v>
                </c:pt>
              </c:numCache>
            </c:numRef>
          </c:val>
          <c:smooth val="0"/>
        </c:ser>
        <c:ser>
          <c:idx val="7"/>
          <c:order val="7"/>
          <c:tx>
            <c:v>Jan-14</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Data'!$AD$7:$AD$36</c:f>
              <c:numCache>
                <c:formatCode>0.00%</c:formatCode>
                <c:ptCount val="30"/>
                <c:pt idx="0">
                  <c:v>7.4942934999999997E-3</c:v>
                </c:pt>
                <c:pt idx="1">
                  <c:v>1.31908802E-2</c:v>
                </c:pt>
                <c:pt idx="2">
                  <c:v>1.8719241099999999E-2</c:v>
                </c:pt>
                <c:pt idx="3">
                  <c:v>2.4085973300000001E-2</c:v>
                </c:pt>
                <c:pt idx="4">
                  <c:v>2.85884868E-2</c:v>
                </c:pt>
                <c:pt idx="5">
                  <c:v>3.3147075499999998E-2</c:v>
                </c:pt>
                <c:pt idx="6">
                  <c:v>3.7435183599999998E-2</c:v>
                </c:pt>
                <c:pt idx="7">
                  <c:v>4.1594648400000003E-2</c:v>
                </c:pt>
                <c:pt idx="8">
                  <c:v>4.56353657E-2</c:v>
                </c:pt>
                <c:pt idx="9">
                  <c:v>4.9718963999999997E-2</c:v>
                </c:pt>
                <c:pt idx="10">
                  <c:v>5.3904817200000003E-2</c:v>
                </c:pt>
                <c:pt idx="11">
                  <c:v>5.8483197200000003E-2</c:v>
                </c:pt>
                <c:pt idx="12">
                  <c:v>6.3180324800000007E-2</c:v>
                </c:pt>
                <c:pt idx="13">
                  <c:v>6.6940665799999993E-2</c:v>
                </c:pt>
                <c:pt idx="14">
                  <c:v>7.0869232500000004E-2</c:v>
                </c:pt>
                <c:pt idx="15">
                  <c:v>7.4253539300000004E-2</c:v>
                </c:pt>
                <c:pt idx="16">
                  <c:v>7.7763190900000001E-2</c:v>
                </c:pt>
                <c:pt idx="17">
                  <c:v>8.1012257399999996E-2</c:v>
                </c:pt>
                <c:pt idx="18">
                  <c:v>8.3951260700000002E-2</c:v>
                </c:pt>
                <c:pt idx="19">
                  <c:v>8.7032101400000006E-2</c:v>
                </c:pt>
                <c:pt idx="20">
                  <c:v>9.0013985800000001E-2</c:v>
                </c:pt>
                <c:pt idx="21">
                  <c:v>9.3193782899999994E-2</c:v>
                </c:pt>
                <c:pt idx="22">
                  <c:v>9.6301012000000005E-2</c:v>
                </c:pt>
                <c:pt idx="23">
                  <c:v>9.9395046900000006E-2</c:v>
                </c:pt>
                <c:pt idx="24">
                  <c:v>0.1027661596</c:v>
                </c:pt>
                <c:pt idx="25">
                  <c:v>0.1058371047</c:v>
                </c:pt>
                <c:pt idx="26">
                  <c:v>0.10902349879999999</c:v>
                </c:pt>
                <c:pt idx="27">
                  <c:v>0.11180747050000001</c:v>
                </c:pt>
                <c:pt idx="28">
                  <c:v>0.1146277262</c:v>
                </c:pt>
                <c:pt idx="29">
                  <c:v>0.1172005911</c:v>
                </c:pt>
              </c:numCache>
            </c:numRef>
          </c:val>
          <c:smooth val="0"/>
        </c:ser>
        <c:ser>
          <c:idx val="8"/>
          <c:order val="8"/>
          <c:tx>
            <c:v>Jan-15</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Data'!$AE$7:$AE$24</c:f>
              <c:numCache>
                <c:formatCode>0.00%</c:formatCode>
                <c:ptCount val="18"/>
                <c:pt idx="0">
                  <c:v>7.7558871E-3</c:v>
                </c:pt>
                <c:pt idx="1">
                  <c:v>1.3529532800000001E-2</c:v>
                </c:pt>
                <c:pt idx="2">
                  <c:v>1.9535038599999999E-2</c:v>
                </c:pt>
                <c:pt idx="3">
                  <c:v>2.45575879E-2</c:v>
                </c:pt>
                <c:pt idx="4">
                  <c:v>2.97238251E-2</c:v>
                </c:pt>
                <c:pt idx="5">
                  <c:v>3.42336694E-2</c:v>
                </c:pt>
                <c:pt idx="6">
                  <c:v>3.8462668899999997E-2</c:v>
                </c:pt>
                <c:pt idx="7">
                  <c:v>4.2874544000000001E-2</c:v>
                </c:pt>
                <c:pt idx="8">
                  <c:v>4.6894542800000001E-2</c:v>
                </c:pt>
                <c:pt idx="9">
                  <c:v>5.1152932999999998E-2</c:v>
                </c:pt>
                <c:pt idx="10">
                  <c:v>5.5473370399999999E-2</c:v>
                </c:pt>
                <c:pt idx="11">
                  <c:v>5.97938077E-2</c:v>
                </c:pt>
                <c:pt idx="12">
                  <c:v>6.4444074300000001E-2</c:v>
                </c:pt>
                <c:pt idx="13">
                  <c:v>6.8656745699999994E-2</c:v>
                </c:pt>
                <c:pt idx="14">
                  <c:v>7.2800838600000001E-2</c:v>
                </c:pt>
                <c:pt idx="15">
                  <c:v>7.64550861E-2</c:v>
                </c:pt>
                <c:pt idx="16">
                  <c:v>8.0262818400000005E-2</c:v>
                </c:pt>
                <c:pt idx="17">
                  <c:v>8.3646018000000003E-2</c:v>
                </c:pt>
              </c:numCache>
            </c:numRef>
          </c:val>
          <c:smooth val="0"/>
        </c:ser>
        <c:ser>
          <c:idx val="9"/>
          <c:order val="9"/>
          <c:tx>
            <c:v>Jan-16</c:v>
          </c:tx>
          <c:marker>
            <c:symbol val="none"/>
          </c:marker>
          <c:cat>
            <c:numRef>
              <c:f>'Cardiovascular Outcomes Data'!$B$7:$B$120</c:f>
              <c:numCache>
                <c:formatCode>0</c:formatCode>
                <c:ptCount val="114"/>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numCache>
            </c:numRef>
          </c:cat>
          <c:val>
            <c:numRef>
              <c:f>'Cardiovascular Outcomes Data'!$AF$7:$AF$12</c:f>
              <c:numCache>
                <c:formatCode>0.00%</c:formatCode>
                <c:ptCount val="6"/>
                <c:pt idx="0">
                  <c:v>7.8662605999999993E-3</c:v>
                </c:pt>
                <c:pt idx="1">
                  <c:v>1.43282961E-2</c:v>
                </c:pt>
                <c:pt idx="2">
                  <c:v>2.0673312900000001E-2</c:v>
                </c:pt>
                <c:pt idx="3">
                  <c:v>2.60204198E-2</c:v>
                </c:pt>
                <c:pt idx="4">
                  <c:v>3.1458541200000002E-2</c:v>
                </c:pt>
                <c:pt idx="5">
                  <c:v>3.61522934E-2</c:v>
                </c:pt>
              </c:numCache>
            </c:numRef>
          </c:val>
          <c:smooth val="0"/>
        </c:ser>
        <c:dLbls>
          <c:showLegendKey val="0"/>
          <c:showVal val="0"/>
          <c:showCatName val="0"/>
          <c:showSerName val="0"/>
          <c:showPercent val="0"/>
          <c:showBubbleSize val="0"/>
        </c:dLbls>
        <c:smooth val="0"/>
        <c:axId val="441489328"/>
        <c:axId val="441745256"/>
      </c:lineChart>
      <c:dateAx>
        <c:axId val="441489328"/>
        <c:scaling>
          <c:orientation val="minMax"/>
        </c:scaling>
        <c:delete val="0"/>
        <c:axPos val="b"/>
        <c:title>
          <c:tx>
            <c:rich>
              <a:bodyPr/>
              <a:lstStyle/>
              <a:p>
                <a:pPr>
                  <a:defRPr sz="1200" b="0">
                    <a:latin typeface="+mn-lt"/>
                  </a:defRPr>
                </a:pPr>
                <a:r>
                  <a:rPr lang="en-US" sz="1200" b="0">
                    <a:latin typeface="+mn-lt"/>
                  </a:rPr>
                  <a:t>Month Since Cohort Entry</a:t>
                </a:r>
              </a:p>
            </c:rich>
          </c:tx>
          <c:overlay val="0"/>
        </c:title>
        <c:numFmt formatCode="General" sourceLinked="0"/>
        <c:majorTickMark val="out"/>
        <c:minorTickMark val="none"/>
        <c:tickLblPos val="nextTo"/>
        <c:txPr>
          <a:bodyPr rot="0" vert="horz"/>
          <a:lstStyle/>
          <a:p>
            <a:pPr>
              <a:defRPr sz="1200" b="0" i="0" u="none" strike="noStrike" baseline="0">
                <a:solidFill>
                  <a:srgbClr val="000000"/>
                </a:solidFill>
                <a:latin typeface="Calibri"/>
                <a:ea typeface="Calibri"/>
                <a:cs typeface="Calibri"/>
              </a:defRPr>
            </a:pPr>
            <a:endParaRPr lang="en-US"/>
          </a:p>
        </c:txPr>
        <c:crossAx val="441745256"/>
        <c:crosses val="autoZero"/>
        <c:auto val="1"/>
        <c:lblOffset val="0"/>
        <c:baseTimeUnit val="days"/>
        <c:majorUnit val="12"/>
        <c:minorUnit val="1"/>
        <c:minorTimeUnit val="months"/>
      </c:dateAx>
      <c:valAx>
        <c:axId val="441745256"/>
        <c:scaling>
          <c:orientation val="minMax"/>
        </c:scaling>
        <c:delete val="0"/>
        <c:axPos val="l"/>
        <c:majorGridlines>
          <c:spPr>
            <a:ln>
              <a:solidFill>
                <a:schemeClr val="bg1">
                  <a:lumMod val="85000"/>
                </a:schemeClr>
              </a:solidFill>
              <a:prstDash val="sysDash"/>
            </a:ln>
          </c:spPr>
        </c:majorGridlines>
        <c:title>
          <c:tx>
            <c:rich>
              <a:bodyPr/>
              <a:lstStyle/>
              <a:p>
                <a:pPr>
                  <a:defRPr b="0">
                    <a:latin typeface="+mn-lt"/>
                  </a:defRPr>
                </a:pPr>
                <a:r>
                  <a:rPr lang="en-US" b="0">
                    <a:latin typeface="+mn-lt"/>
                  </a:rPr>
                  <a:t>Cumulative</a:t>
                </a:r>
                <a:r>
                  <a:rPr lang="en-US" b="0" baseline="0">
                    <a:latin typeface="+mn-lt"/>
                  </a:rPr>
                  <a:t> Percentage of Experiencing Outcome</a:t>
                </a:r>
                <a:endParaRPr lang="en-US" b="0">
                  <a:latin typeface="+mn-lt"/>
                </a:endParaRPr>
              </a:p>
            </c:rich>
          </c:tx>
          <c:overlay val="0"/>
        </c:title>
        <c:numFmt formatCode="0%" sourceLinked="0"/>
        <c:majorTickMark val="out"/>
        <c:minorTickMark val="none"/>
        <c:tickLblPos val="nextTo"/>
        <c:txPr>
          <a:bodyPr rot="0" vert="horz"/>
          <a:lstStyle/>
          <a:p>
            <a:pPr>
              <a:defRPr sz="1200" b="0" i="0" u="none" strike="noStrike" baseline="0">
                <a:solidFill>
                  <a:srgbClr val="000000"/>
                </a:solidFill>
                <a:latin typeface="Calibri"/>
                <a:ea typeface="Calibri"/>
                <a:cs typeface="Calibri"/>
              </a:defRPr>
            </a:pPr>
            <a:endParaRPr lang="en-US"/>
          </a:p>
        </c:txPr>
        <c:crossAx val="441489328"/>
        <c:crosses val="autoZero"/>
        <c:crossBetween val="midCat"/>
      </c:valAx>
      <c:spPr>
        <a:ln w="12700" cap="sq">
          <a:noFill/>
          <a:bevel/>
        </a:ln>
      </c:spPr>
    </c:plotArea>
    <c:legend>
      <c:legendPos val="b"/>
      <c:overlay val="0"/>
      <c:txPr>
        <a:bodyPr/>
        <a:lstStyle/>
        <a:p>
          <a:pPr>
            <a:defRPr sz="1200" b="0">
              <a:latin typeface="+mn-lt"/>
            </a:defRPr>
          </a:pPr>
          <a:endParaRPr lang="en-US"/>
        </a:p>
      </c:txPr>
    </c:legend>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Vascular Access Complication Rate</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41745648"/>
        <c:axId val="441749960"/>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Data'!$M$6:$M$83</c:f>
              <c:numCache>
                <c:formatCode>0.00%</c:formatCode>
                <c:ptCount val="78"/>
                <c:pt idx="0">
                  <c:v>0.15154776040000001</c:v>
                </c:pt>
                <c:pt idx="1">
                  <c:v>0.143744119</c:v>
                </c:pt>
                <c:pt idx="2">
                  <c:v>0.16158489570000001</c:v>
                </c:pt>
                <c:pt idx="3">
                  <c:v>0.15427413979999999</c:v>
                </c:pt>
                <c:pt idx="4">
                  <c:v>0.15030308340000001</c:v>
                </c:pt>
                <c:pt idx="5">
                  <c:v>0.15933829590000001</c:v>
                </c:pt>
                <c:pt idx="6">
                  <c:v>0.15663916959999999</c:v>
                </c:pt>
                <c:pt idx="7">
                  <c:v>0.15950315600000001</c:v>
                </c:pt>
                <c:pt idx="8">
                  <c:v>0.15804663259999999</c:v>
                </c:pt>
                <c:pt idx="9">
                  <c:v>0.15276376820000001</c:v>
                </c:pt>
                <c:pt idx="10">
                  <c:v>0.15012429360000001</c:v>
                </c:pt>
                <c:pt idx="11">
                  <c:v>0.14929027880000001</c:v>
                </c:pt>
                <c:pt idx="12">
                  <c:v>0.1520706721</c:v>
                </c:pt>
                <c:pt idx="13">
                  <c:v>0.1457122471</c:v>
                </c:pt>
                <c:pt idx="14">
                  <c:v>0.16373478150000001</c:v>
                </c:pt>
                <c:pt idx="15">
                  <c:v>0.15085360749999999</c:v>
                </c:pt>
                <c:pt idx="16">
                  <c:v>0.15436740060000001</c:v>
                </c:pt>
                <c:pt idx="17">
                  <c:v>0.1565720944</c:v>
                </c:pt>
                <c:pt idx="18">
                  <c:v>0.1495350432</c:v>
                </c:pt>
                <c:pt idx="19">
                  <c:v>0.16141744720000001</c:v>
                </c:pt>
                <c:pt idx="20">
                  <c:v>0.15412337309999999</c:v>
                </c:pt>
                <c:pt idx="21">
                  <c:v>0.14971890030000001</c:v>
                </c:pt>
                <c:pt idx="22">
                  <c:v>0.14739046389999999</c:v>
                </c:pt>
                <c:pt idx="23">
                  <c:v>0.14820878740000001</c:v>
                </c:pt>
                <c:pt idx="24">
                  <c:v>0.15616425049999999</c:v>
                </c:pt>
                <c:pt idx="25">
                  <c:v>0.1475656887</c:v>
                </c:pt>
                <c:pt idx="26">
                  <c:v>0.15252727520000001</c:v>
                </c:pt>
                <c:pt idx="27">
                  <c:v>0.14632037340000001</c:v>
                </c:pt>
                <c:pt idx="28">
                  <c:v>0.15508653059999999</c:v>
                </c:pt>
                <c:pt idx="29">
                  <c:v>0.1481089787</c:v>
                </c:pt>
                <c:pt idx="30">
                  <c:v>0.1510532198</c:v>
                </c:pt>
                <c:pt idx="31">
                  <c:v>0.1599333668</c:v>
                </c:pt>
                <c:pt idx="32">
                  <c:v>0.14292647750000001</c:v>
                </c:pt>
                <c:pt idx="33">
                  <c:v>0.15583401259999999</c:v>
                </c:pt>
                <c:pt idx="34">
                  <c:v>0.14352625729999999</c:v>
                </c:pt>
                <c:pt idx="35">
                  <c:v>0.1369921888</c:v>
                </c:pt>
                <c:pt idx="36">
                  <c:v>0.1570954124</c:v>
                </c:pt>
                <c:pt idx="37">
                  <c:v>0.1422896672</c:v>
                </c:pt>
                <c:pt idx="38">
                  <c:v>0.14555161950000001</c:v>
                </c:pt>
                <c:pt idx="39">
                  <c:v>0.15123347170000001</c:v>
                </c:pt>
                <c:pt idx="40">
                  <c:v>0.1509495699</c:v>
                </c:pt>
                <c:pt idx="41">
                  <c:v>0.14128536850000001</c:v>
                </c:pt>
                <c:pt idx="42">
                  <c:v>0.15250847549999999</c:v>
                </c:pt>
                <c:pt idx="43">
                  <c:v>0.15112745720000001</c:v>
                </c:pt>
                <c:pt idx="44">
                  <c:v>0.1433647267</c:v>
                </c:pt>
                <c:pt idx="45">
                  <c:v>0.15663177280000001</c:v>
                </c:pt>
                <c:pt idx="46">
                  <c:v>0.13558807940000001</c:v>
                </c:pt>
                <c:pt idx="47">
                  <c:v>0.13775369239999999</c:v>
                </c:pt>
                <c:pt idx="48">
                  <c:v>0.1492591469</c:v>
                </c:pt>
                <c:pt idx="49">
                  <c:v>0.1387904606</c:v>
                </c:pt>
                <c:pt idx="50">
                  <c:v>0.1449308923</c:v>
                </c:pt>
                <c:pt idx="51">
                  <c:v>0.14794985939999999</c:v>
                </c:pt>
                <c:pt idx="52">
                  <c:v>0.14512708020000001</c:v>
                </c:pt>
                <c:pt idx="53">
                  <c:v>0.14277793550000001</c:v>
                </c:pt>
                <c:pt idx="54">
                  <c:v>0.15153038429999999</c:v>
                </c:pt>
                <c:pt idx="55">
                  <c:v>0.1417722018</c:v>
                </c:pt>
                <c:pt idx="56">
                  <c:v>0.1472273701</c:v>
                </c:pt>
                <c:pt idx="57">
                  <c:v>0.15323935529999999</c:v>
                </c:pt>
                <c:pt idx="58">
                  <c:v>0.13102850329999999</c:v>
                </c:pt>
                <c:pt idx="59">
                  <c:v>0.14341099260000001</c:v>
                </c:pt>
                <c:pt idx="60">
                  <c:v>0.1467871033</c:v>
                </c:pt>
                <c:pt idx="61">
                  <c:v>0.1355741375</c:v>
                </c:pt>
                <c:pt idx="62">
                  <c:v>0.15046145059999999</c:v>
                </c:pt>
                <c:pt idx="63">
                  <c:v>0.1483833661</c:v>
                </c:pt>
                <c:pt idx="64">
                  <c:v>0.1394448519</c:v>
                </c:pt>
                <c:pt idx="65">
                  <c:v>0.1498770368</c:v>
                </c:pt>
                <c:pt idx="66">
                  <c:v>0.1510912308</c:v>
                </c:pt>
                <c:pt idx="67">
                  <c:v>0.1455696826</c:v>
                </c:pt>
                <c:pt idx="68">
                  <c:v>0.1453916324</c:v>
                </c:pt>
                <c:pt idx="69">
                  <c:v>0.13356434959999999</c:v>
                </c:pt>
                <c:pt idx="70">
                  <c:v>0.12006329490000001</c:v>
                </c:pt>
                <c:pt idx="71">
                  <c:v>0.12824159800000001</c:v>
                </c:pt>
                <c:pt idx="72">
                  <c:v>0.1272546426</c:v>
                </c:pt>
                <c:pt idx="73">
                  <c:v>0.12865380470000001</c:v>
                </c:pt>
                <c:pt idx="74">
                  <c:v>0.13829387200000001</c:v>
                </c:pt>
                <c:pt idx="75">
                  <c:v>0.1282570217</c:v>
                </c:pt>
                <c:pt idx="76">
                  <c:v>0.1290039912</c:v>
                </c:pt>
                <c:pt idx="77">
                  <c:v>0.13323487049999999</c:v>
                </c:pt>
              </c:numCache>
            </c:numRef>
          </c:val>
          <c:smooth val="0"/>
        </c:ser>
        <c:dLbls>
          <c:showLegendKey val="0"/>
          <c:showVal val="0"/>
          <c:showCatName val="0"/>
          <c:showSerName val="0"/>
          <c:showPercent val="0"/>
          <c:showBubbleSize val="0"/>
        </c:dLbls>
        <c:marker val="1"/>
        <c:smooth val="0"/>
        <c:axId val="441748000"/>
        <c:axId val="441748392"/>
      </c:lineChart>
      <c:catAx>
        <c:axId val="441748000"/>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1748392"/>
        <c:crosses val="autoZero"/>
        <c:auto val="1"/>
        <c:lblAlgn val="ctr"/>
        <c:lblOffset val="100"/>
        <c:noMultiLvlLbl val="0"/>
      </c:catAx>
      <c:valAx>
        <c:axId val="441748392"/>
        <c:scaling>
          <c:orientation val="minMax"/>
          <c:max val="0.30000000000000004"/>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1748000"/>
        <c:crosses val="autoZero"/>
        <c:crossBetween val="between"/>
      </c:valAx>
      <c:valAx>
        <c:axId val="441749960"/>
        <c:scaling>
          <c:orientation val="minMax"/>
          <c:max val="1"/>
        </c:scaling>
        <c:delete val="1"/>
        <c:axPos val="r"/>
        <c:numFmt formatCode="0.00" sourceLinked="1"/>
        <c:majorTickMark val="out"/>
        <c:minorTickMark val="none"/>
        <c:tickLblPos val="nextTo"/>
        <c:crossAx val="441745648"/>
        <c:crosses val="max"/>
        <c:crossBetween val="between"/>
      </c:valAx>
      <c:catAx>
        <c:axId val="441745648"/>
        <c:scaling>
          <c:orientation val="minMax"/>
        </c:scaling>
        <c:delete val="1"/>
        <c:axPos val="b"/>
        <c:numFmt formatCode="General" sourceLinked="1"/>
        <c:majorTickMark val="out"/>
        <c:minorTickMark val="none"/>
        <c:tickLblPos val="nextTo"/>
        <c:crossAx val="4417499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Fracture Rate</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41743688"/>
        <c:axId val="441747216"/>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Data'!$S$6:$S$83</c:f>
              <c:numCache>
                <c:formatCode>0.00%</c:formatCode>
                <c:ptCount val="78"/>
                <c:pt idx="0">
                  <c:v>2.1355432000000001E-2</c:v>
                </c:pt>
                <c:pt idx="1">
                  <c:v>2.00305255E-2</c:v>
                </c:pt>
                <c:pt idx="2">
                  <c:v>2.1200972299999999E-2</c:v>
                </c:pt>
                <c:pt idx="3">
                  <c:v>2.10685166E-2</c:v>
                </c:pt>
                <c:pt idx="4">
                  <c:v>2.0589213200000001E-2</c:v>
                </c:pt>
                <c:pt idx="5">
                  <c:v>2.08368268E-2</c:v>
                </c:pt>
                <c:pt idx="6">
                  <c:v>2.0572074700000002E-2</c:v>
                </c:pt>
                <c:pt idx="7">
                  <c:v>2.10919553E-2</c:v>
                </c:pt>
                <c:pt idx="8">
                  <c:v>2.0310762999999999E-2</c:v>
                </c:pt>
                <c:pt idx="9">
                  <c:v>1.99966016E-2</c:v>
                </c:pt>
                <c:pt idx="10">
                  <c:v>2.00748652E-2</c:v>
                </c:pt>
                <c:pt idx="11">
                  <c:v>2.0757901400000001E-2</c:v>
                </c:pt>
                <c:pt idx="12">
                  <c:v>2.1463717699999999E-2</c:v>
                </c:pt>
                <c:pt idx="13">
                  <c:v>1.9982144100000002E-2</c:v>
                </c:pt>
                <c:pt idx="14">
                  <c:v>2.1843609100000001E-2</c:v>
                </c:pt>
                <c:pt idx="15">
                  <c:v>2.0629734899999998E-2</c:v>
                </c:pt>
                <c:pt idx="16">
                  <c:v>2.1191565799999999E-2</c:v>
                </c:pt>
                <c:pt idx="17">
                  <c:v>2.08894617E-2</c:v>
                </c:pt>
                <c:pt idx="18">
                  <c:v>2.07252975E-2</c:v>
                </c:pt>
                <c:pt idx="19">
                  <c:v>2.1501037000000001E-2</c:v>
                </c:pt>
                <c:pt idx="20">
                  <c:v>2.0415969199999998E-2</c:v>
                </c:pt>
                <c:pt idx="21">
                  <c:v>2.00905688E-2</c:v>
                </c:pt>
                <c:pt idx="22">
                  <c:v>1.9921699899999999E-2</c:v>
                </c:pt>
                <c:pt idx="23">
                  <c:v>2.0156813999999999E-2</c:v>
                </c:pt>
                <c:pt idx="24">
                  <c:v>2.14558031E-2</c:v>
                </c:pt>
                <c:pt idx="25">
                  <c:v>2.0257858900000002E-2</c:v>
                </c:pt>
                <c:pt idx="26">
                  <c:v>2.08672835E-2</c:v>
                </c:pt>
                <c:pt idx="27">
                  <c:v>2.0092789400000002E-2</c:v>
                </c:pt>
                <c:pt idx="28">
                  <c:v>2.14975544E-2</c:v>
                </c:pt>
                <c:pt idx="29">
                  <c:v>2.0380796400000002E-2</c:v>
                </c:pt>
                <c:pt idx="30">
                  <c:v>2.0613236100000001E-2</c:v>
                </c:pt>
                <c:pt idx="31">
                  <c:v>2.0846774299999999E-2</c:v>
                </c:pt>
                <c:pt idx="32">
                  <c:v>1.97178862E-2</c:v>
                </c:pt>
                <c:pt idx="33">
                  <c:v>2.0746718099999999E-2</c:v>
                </c:pt>
                <c:pt idx="34">
                  <c:v>1.9673327899999999E-2</c:v>
                </c:pt>
                <c:pt idx="35">
                  <c:v>1.9330081499999999E-2</c:v>
                </c:pt>
                <c:pt idx="36">
                  <c:v>2.1128643999999999E-2</c:v>
                </c:pt>
                <c:pt idx="37">
                  <c:v>1.9548759700000001E-2</c:v>
                </c:pt>
                <c:pt idx="38">
                  <c:v>1.9769826599999998E-2</c:v>
                </c:pt>
                <c:pt idx="39">
                  <c:v>2.0248351800000002E-2</c:v>
                </c:pt>
                <c:pt idx="40">
                  <c:v>2.07218755E-2</c:v>
                </c:pt>
                <c:pt idx="41">
                  <c:v>1.97126696E-2</c:v>
                </c:pt>
                <c:pt idx="42">
                  <c:v>2.09575623E-2</c:v>
                </c:pt>
                <c:pt idx="43">
                  <c:v>2.0373878099999999E-2</c:v>
                </c:pt>
                <c:pt idx="44">
                  <c:v>2.00237542E-2</c:v>
                </c:pt>
                <c:pt idx="45">
                  <c:v>2.0659323100000002E-2</c:v>
                </c:pt>
                <c:pt idx="46">
                  <c:v>1.8958799299999999E-2</c:v>
                </c:pt>
                <c:pt idx="47">
                  <c:v>2.0002463299999999E-2</c:v>
                </c:pt>
                <c:pt idx="48">
                  <c:v>2.14570332E-2</c:v>
                </c:pt>
                <c:pt idx="49">
                  <c:v>1.9439025400000001E-2</c:v>
                </c:pt>
                <c:pt idx="50">
                  <c:v>2.0540422499999999E-2</c:v>
                </c:pt>
                <c:pt idx="51">
                  <c:v>2.1028523800000001E-2</c:v>
                </c:pt>
                <c:pt idx="52">
                  <c:v>2.0969471100000001E-2</c:v>
                </c:pt>
                <c:pt idx="53">
                  <c:v>2.05048151E-2</c:v>
                </c:pt>
                <c:pt idx="54">
                  <c:v>2.0895757800000001E-2</c:v>
                </c:pt>
                <c:pt idx="55">
                  <c:v>2.0469220600000001E-2</c:v>
                </c:pt>
                <c:pt idx="56">
                  <c:v>2.07766518E-2</c:v>
                </c:pt>
                <c:pt idx="57">
                  <c:v>2.11581876E-2</c:v>
                </c:pt>
                <c:pt idx="58">
                  <c:v>1.95966383E-2</c:v>
                </c:pt>
                <c:pt idx="59">
                  <c:v>2.0427776299999999E-2</c:v>
                </c:pt>
                <c:pt idx="60">
                  <c:v>2.0962121899999998E-2</c:v>
                </c:pt>
                <c:pt idx="61">
                  <c:v>1.9617461199999998E-2</c:v>
                </c:pt>
                <c:pt idx="62">
                  <c:v>2.12126087E-2</c:v>
                </c:pt>
                <c:pt idx="63">
                  <c:v>2.0784119199999999E-2</c:v>
                </c:pt>
                <c:pt idx="64">
                  <c:v>2.0136369500000001E-2</c:v>
                </c:pt>
                <c:pt idx="65">
                  <c:v>2.0653874999999999E-2</c:v>
                </c:pt>
                <c:pt idx="66">
                  <c:v>2.08415258E-2</c:v>
                </c:pt>
                <c:pt idx="67">
                  <c:v>2.0396104000000002E-2</c:v>
                </c:pt>
                <c:pt idx="68">
                  <c:v>2.0311124E-2</c:v>
                </c:pt>
                <c:pt idx="69">
                  <c:v>1.82998994E-2</c:v>
                </c:pt>
                <c:pt idx="70">
                  <c:v>1.69596134E-2</c:v>
                </c:pt>
                <c:pt idx="71">
                  <c:v>1.81165714E-2</c:v>
                </c:pt>
                <c:pt idx="72">
                  <c:v>1.76860842E-2</c:v>
                </c:pt>
                <c:pt idx="73">
                  <c:v>1.7390508400000001E-2</c:v>
                </c:pt>
                <c:pt idx="74">
                  <c:v>1.81475148E-2</c:v>
                </c:pt>
                <c:pt idx="75">
                  <c:v>1.72422318E-2</c:v>
                </c:pt>
                <c:pt idx="76">
                  <c:v>1.7836298899999999E-2</c:v>
                </c:pt>
                <c:pt idx="77">
                  <c:v>1.83767637E-2</c:v>
                </c:pt>
              </c:numCache>
            </c:numRef>
          </c:val>
          <c:smooth val="0"/>
        </c:ser>
        <c:dLbls>
          <c:showLegendKey val="0"/>
          <c:showVal val="0"/>
          <c:showCatName val="0"/>
          <c:showSerName val="0"/>
          <c:showPercent val="0"/>
          <c:showBubbleSize val="0"/>
        </c:dLbls>
        <c:marker val="1"/>
        <c:smooth val="0"/>
        <c:axId val="441742904"/>
        <c:axId val="441749176"/>
      </c:lineChart>
      <c:catAx>
        <c:axId val="441742904"/>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1749176"/>
        <c:crosses val="autoZero"/>
        <c:auto val="1"/>
        <c:lblAlgn val="ctr"/>
        <c:lblOffset val="100"/>
        <c:noMultiLvlLbl val="0"/>
      </c:catAx>
      <c:valAx>
        <c:axId val="441749176"/>
        <c:scaling>
          <c:orientation val="minMax"/>
          <c:max val="3.0000000000000006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a:t>
                </a:r>
                <a:r>
                  <a:rPr lang="en-US" sz="1100" b="0" baseline="0"/>
                  <a:t> </a:t>
                </a:r>
                <a:r>
                  <a:rPr lang="en-US" sz="1100" b="0"/>
                  <a:t>Outcome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1742904"/>
        <c:crosses val="autoZero"/>
        <c:crossBetween val="between"/>
      </c:valAx>
      <c:valAx>
        <c:axId val="441747216"/>
        <c:scaling>
          <c:orientation val="minMax"/>
          <c:max val="1"/>
        </c:scaling>
        <c:delete val="1"/>
        <c:axPos val="r"/>
        <c:numFmt formatCode="0.00" sourceLinked="1"/>
        <c:majorTickMark val="out"/>
        <c:minorTickMark val="none"/>
        <c:tickLblPos val="nextTo"/>
        <c:crossAx val="441743688"/>
        <c:crosses val="max"/>
        <c:crossBetween val="between"/>
      </c:valAx>
      <c:catAx>
        <c:axId val="441743688"/>
        <c:scaling>
          <c:orientation val="minMax"/>
        </c:scaling>
        <c:delete val="1"/>
        <c:axPos val="b"/>
        <c:numFmt formatCode="General" sourceLinked="1"/>
        <c:majorTickMark val="out"/>
        <c:minorTickMark val="none"/>
        <c:tickLblPos val="nextTo"/>
        <c:crossAx val="4417472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Kidney Stones Rate</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41744472"/>
        <c:axId val="441746432"/>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Data'!$T$6:$T$83</c:f>
              <c:numCache>
                <c:formatCode>0.00%</c:formatCode>
                <c:ptCount val="78"/>
                <c:pt idx="0">
                  <c:v>3.7755663999999999E-3</c:v>
                </c:pt>
                <c:pt idx="1">
                  <c:v>3.4563492000000001E-3</c:v>
                </c:pt>
                <c:pt idx="2">
                  <c:v>3.9104667999999999E-3</c:v>
                </c:pt>
                <c:pt idx="3">
                  <c:v>3.9228757E-3</c:v>
                </c:pt>
                <c:pt idx="4">
                  <c:v>3.8511145999999999E-3</c:v>
                </c:pt>
                <c:pt idx="5">
                  <c:v>3.9770780000000002E-3</c:v>
                </c:pt>
                <c:pt idx="6">
                  <c:v>4.0593241E-3</c:v>
                </c:pt>
                <c:pt idx="7">
                  <c:v>4.0980933999999998E-3</c:v>
                </c:pt>
                <c:pt idx="8">
                  <c:v>3.9832126000000001E-3</c:v>
                </c:pt>
                <c:pt idx="9">
                  <c:v>4.0745199999999999E-3</c:v>
                </c:pt>
                <c:pt idx="10">
                  <c:v>3.7288086999999999E-3</c:v>
                </c:pt>
                <c:pt idx="11">
                  <c:v>3.8515355999999999E-3</c:v>
                </c:pt>
                <c:pt idx="12">
                  <c:v>4.1099216999999997E-3</c:v>
                </c:pt>
                <c:pt idx="13">
                  <c:v>3.8616129999999999E-3</c:v>
                </c:pt>
                <c:pt idx="14">
                  <c:v>4.5540056000000001E-3</c:v>
                </c:pt>
                <c:pt idx="15">
                  <c:v>4.2272884999999998E-3</c:v>
                </c:pt>
                <c:pt idx="16">
                  <c:v>4.2722649000000003E-3</c:v>
                </c:pt>
                <c:pt idx="17">
                  <c:v>4.2407443E-3</c:v>
                </c:pt>
                <c:pt idx="18">
                  <c:v>3.9587251999999998E-3</c:v>
                </c:pt>
                <c:pt idx="19">
                  <c:v>4.1373792000000001E-3</c:v>
                </c:pt>
                <c:pt idx="20">
                  <c:v>4.2249617E-3</c:v>
                </c:pt>
                <c:pt idx="21">
                  <c:v>4.2129908999999997E-3</c:v>
                </c:pt>
                <c:pt idx="22">
                  <c:v>4.0130547000000001E-3</c:v>
                </c:pt>
                <c:pt idx="23">
                  <c:v>3.9552598000000003E-3</c:v>
                </c:pt>
                <c:pt idx="24">
                  <c:v>4.2876915999999999E-3</c:v>
                </c:pt>
                <c:pt idx="25">
                  <c:v>4.2397746999999998E-3</c:v>
                </c:pt>
                <c:pt idx="26">
                  <c:v>4.3674906999999997E-3</c:v>
                </c:pt>
                <c:pt idx="27">
                  <c:v>4.3338750999999997E-3</c:v>
                </c:pt>
                <c:pt idx="28">
                  <c:v>4.6348255999999997E-3</c:v>
                </c:pt>
                <c:pt idx="29">
                  <c:v>4.0644084000000004E-3</c:v>
                </c:pt>
                <c:pt idx="30">
                  <c:v>4.4979305000000004E-3</c:v>
                </c:pt>
                <c:pt idx="31">
                  <c:v>4.4683850999999997E-3</c:v>
                </c:pt>
                <c:pt idx="32">
                  <c:v>4.0194547000000002E-3</c:v>
                </c:pt>
                <c:pt idx="33">
                  <c:v>4.6281928E-3</c:v>
                </c:pt>
                <c:pt idx="34">
                  <c:v>4.2949054999999996E-3</c:v>
                </c:pt>
                <c:pt idx="35">
                  <c:v>4.1750520000000003E-3</c:v>
                </c:pt>
                <c:pt idx="36">
                  <c:v>4.4586482999999996E-3</c:v>
                </c:pt>
                <c:pt idx="37">
                  <c:v>3.9791317000000001E-3</c:v>
                </c:pt>
                <c:pt idx="38">
                  <c:v>4.5458397999999997E-3</c:v>
                </c:pt>
                <c:pt idx="39">
                  <c:v>4.5766823E-3</c:v>
                </c:pt>
                <c:pt idx="40">
                  <c:v>4.3379997000000002E-3</c:v>
                </c:pt>
                <c:pt idx="41">
                  <c:v>4.3922038999999998E-3</c:v>
                </c:pt>
                <c:pt idx="42">
                  <c:v>4.7301914999999996E-3</c:v>
                </c:pt>
                <c:pt idx="43">
                  <c:v>4.6550697000000002E-3</c:v>
                </c:pt>
                <c:pt idx="44">
                  <c:v>4.4162665999999996E-3</c:v>
                </c:pt>
                <c:pt idx="45">
                  <c:v>4.7318559E-3</c:v>
                </c:pt>
                <c:pt idx="46">
                  <c:v>4.0564097999999998E-3</c:v>
                </c:pt>
                <c:pt idx="47">
                  <c:v>3.9279259000000004E-3</c:v>
                </c:pt>
                <c:pt idx="48">
                  <c:v>4.5289018000000004E-3</c:v>
                </c:pt>
                <c:pt idx="49">
                  <c:v>4.1008082000000001E-3</c:v>
                </c:pt>
                <c:pt idx="50">
                  <c:v>4.4958018999999997E-3</c:v>
                </c:pt>
                <c:pt idx="51">
                  <c:v>4.4614972999999997E-3</c:v>
                </c:pt>
                <c:pt idx="52">
                  <c:v>4.7929276999999996E-3</c:v>
                </c:pt>
                <c:pt idx="53">
                  <c:v>4.5148217000000003E-3</c:v>
                </c:pt>
                <c:pt idx="54">
                  <c:v>4.6456921000000003E-3</c:v>
                </c:pt>
                <c:pt idx="55">
                  <c:v>4.6159308999999997E-3</c:v>
                </c:pt>
                <c:pt idx="56">
                  <c:v>4.6560993E-3</c:v>
                </c:pt>
                <c:pt idx="57">
                  <c:v>4.8301569999999999E-3</c:v>
                </c:pt>
                <c:pt idx="58">
                  <c:v>4.2070209000000004E-3</c:v>
                </c:pt>
                <c:pt idx="59">
                  <c:v>4.4148662E-3</c:v>
                </c:pt>
                <c:pt idx="60">
                  <c:v>4.8070172000000003E-3</c:v>
                </c:pt>
                <c:pt idx="61">
                  <c:v>4.3883328999999999E-3</c:v>
                </c:pt>
                <c:pt idx="62">
                  <c:v>4.8952173999999996E-3</c:v>
                </c:pt>
                <c:pt idx="63">
                  <c:v>4.9348320000000001E-3</c:v>
                </c:pt>
                <c:pt idx="64">
                  <c:v>4.5489381000000002E-3</c:v>
                </c:pt>
                <c:pt idx="65">
                  <c:v>4.9481187000000003E-3</c:v>
                </c:pt>
                <c:pt idx="66">
                  <c:v>5.2398742000000003E-3</c:v>
                </c:pt>
                <c:pt idx="67">
                  <c:v>4.9537616000000003E-3</c:v>
                </c:pt>
                <c:pt idx="68">
                  <c:v>5.2051157000000004E-3</c:v>
                </c:pt>
                <c:pt idx="69">
                  <c:v>6.4911861E-3</c:v>
                </c:pt>
                <c:pt idx="70">
                  <c:v>5.9322534999999999E-3</c:v>
                </c:pt>
                <c:pt idx="71">
                  <c:v>6.2955741000000004E-3</c:v>
                </c:pt>
                <c:pt idx="72">
                  <c:v>6.3027600000000001E-3</c:v>
                </c:pt>
                <c:pt idx="73">
                  <c:v>6.0376446000000002E-3</c:v>
                </c:pt>
                <c:pt idx="74">
                  <c:v>6.4448201E-3</c:v>
                </c:pt>
                <c:pt idx="75">
                  <c:v>6.4176305000000003E-3</c:v>
                </c:pt>
                <c:pt idx="76">
                  <c:v>6.5637843999999997E-3</c:v>
                </c:pt>
                <c:pt idx="77">
                  <c:v>6.2778384999999997E-3</c:v>
                </c:pt>
              </c:numCache>
            </c:numRef>
          </c:val>
          <c:smooth val="0"/>
        </c:ser>
        <c:dLbls>
          <c:showLegendKey val="0"/>
          <c:showVal val="0"/>
          <c:showCatName val="0"/>
          <c:showSerName val="0"/>
          <c:showPercent val="0"/>
          <c:showBubbleSize val="0"/>
        </c:dLbls>
        <c:marker val="1"/>
        <c:smooth val="0"/>
        <c:axId val="441744864"/>
        <c:axId val="441746040"/>
      </c:lineChart>
      <c:catAx>
        <c:axId val="441744864"/>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1746040"/>
        <c:crosses val="autoZero"/>
        <c:auto val="1"/>
        <c:lblAlgn val="ctr"/>
        <c:lblOffset val="100"/>
        <c:noMultiLvlLbl val="0"/>
      </c:catAx>
      <c:valAx>
        <c:axId val="441746040"/>
        <c:scaling>
          <c:orientation val="minMax"/>
          <c:max val="1.0000000000000002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 Outcome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1744864"/>
        <c:crosses val="autoZero"/>
        <c:crossBetween val="between"/>
      </c:valAx>
      <c:valAx>
        <c:axId val="441746432"/>
        <c:scaling>
          <c:orientation val="minMax"/>
          <c:max val="1"/>
        </c:scaling>
        <c:delete val="1"/>
        <c:axPos val="r"/>
        <c:numFmt formatCode="0.00" sourceLinked="1"/>
        <c:majorTickMark val="out"/>
        <c:minorTickMark val="none"/>
        <c:tickLblPos val="nextTo"/>
        <c:crossAx val="441744472"/>
        <c:crosses val="max"/>
        <c:crossBetween val="between"/>
      </c:valAx>
      <c:catAx>
        <c:axId val="441744472"/>
        <c:scaling>
          <c:orientation val="minMax"/>
        </c:scaling>
        <c:delete val="1"/>
        <c:axPos val="b"/>
        <c:numFmt formatCode="General" sourceLinked="1"/>
        <c:majorTickMark val="out"/>
        <c:minorTickMark val="none"/>
        <c:tickLblPos val="nextTo"/>
        <c:crossAx val="4417464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Peptic Ulcer Rate</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42673496"/>
        <c:axId val="442676240"/>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Data'!$U$6:$U$83</c:f>
              <c:numCache>
                <c:formatCode>0.00%</c:formatCode>
                <c:ptCount val="78"/>
                <c:pt idx="0">
                  <c:v>2.4036420000000001E-4</c:v>
                </c:pt>
                <c:pt idx="1">
                  <c:v>2.4450060000000002E-4</c:v>
                </c:pt>
                <c:pt idx="2">
                  <c:v>2.864004E-4</c:v>
                </c:pt>
                <c:pt idx="3">
                  <c:v>2.710484E-4</c:v>
                </c:pt>
                <c:pt idx="4">
                  <c:v>1.8999810000000001E-4</c:v>
                </c:pt>
                <c:pt idx="5">
                  <c:v>2.2965710000000001E-4</c:v>
                </c:pt>
                <c:pt idx="6">
                  <c:v>2.3196140000000001E-4</c:v>
                </c:pt>
                <c:pt idx="7">
                  <c:v>2.1378209999999999E-4</c:v>
                </c:pt>
                <c:pt idx="8">
                  <c:v>1.77434E-4</c:v>
                </c:pt>
                <c:pt idx="9">
                  <c:v>2.74768E-4</c:v>
                </c:pt>
                <c:pt idx="10">
                  <c:v>2.0233849999999999E-4</c:v>
                </c:pt>
                <c:pt idx="11">
                  <c:v>1.911343E-4</c:v>
                </c:pt>
                <c:pt idx="12">
                  <c:v>2.356688E-4</c:v>
                </c:pt>
                <c:pt idx="13">
                  <c:v>2.007895E-4</c:v>
                </c:pt>
                <c:pt idx="14">
                  <c:v>3.159053E-4</c:v>
                </c:pt>
                <c:pt idx="15">
                  <c:v>2.3032169999999999E-4</c:v>
                </c:pt>
                <c:pt idx="16">
                  <c:v>1.945154E-4</c:v>
                </c:pt>
                <c:pt idx="17">
                  <c:v>2.401088E-4</c:v>
                </c:pt>
                <c:pt idx="18">
                  <c:v>2.2149170000000001E-4</c:v>
                </c:pt>
                <c:pt idx="19">
                  <c:v>2.9477509999999998E-4</c:v>
                </c:pt>
                <c:pt idx="20">
                  <c:v>2.140554E-4</c:v>
                </c:pt>
                <c:pt idx="21">
                  <c:v>1.787542E-4</c:v>
                </c:pt>
                <c:pt idx="22">
                  <c:v>2.2061300000000001E-4</c:v>
                </c:pt>
                <c:pt idx="23">
                  <c:v>2.199306E-4</c:v>
                </c:pt>
                <c:pt idx="24">
                  <c:v>2.081404E-4</c:v>
                </c:pt>
                <c:pt idx="25">
                  <c:v>3.055693E-4</c:v>
                </c:pt>
                <c:pt idx="26">
                  <c:v>2.4167930000000001E-4</c:v>
                </c:pt>
                <c:pt idx="27">
                  <c:v>2.2919530000000001E-4</c:v>
                </c:pt>
                <c:pt idx="28">
                  <c:v>2.2169569999999999E-4</c:v>
                </c:pt>
                <c:pt idx="29">
                  <c:v>2.2464840000000001E-4</c:v>
                </c:pt>
                <c:pt idx="30">
                  <c:v>2.3241590000000001E-4</c:v>
                </c:pt>
                <c:pt idx="31">
                  <c:v>2.4236470000000001E-4</c:v>
                </c:pt>
                <c:pt idx="32">
                  <c:v>1.743131E-4</c:v>
                </c:pt>
                <c:pt idx="33">
                  <c:v>2.489743E-4</c:v>
                </c:pt>
                <c:pt idx="34">
                  <c:v>1.739795E-4</c:v>
                </c:pt>
                <c:pt idx="35">
                  <c:v>1.6713850000000001E-4</c:v>
                </c:pt>
                <c:pt idx="36">
                  <c:v>2.2682569999999999E-4</c:v>
                </c:pt>
                <c:pt idx="37">
                  <c:v>2.0405799999999999E-4</c:v>
                </c:pt>
                <c:pt idx="38">
                  <c:v>2.5763149999999998E-4</c:v>
                </c:pt>
                <c:pt idx="39">
                  <c:v>2.4693110000000002E-4</c:v>
                </c:pt>
                <c:pt idx="40">
                  <c:v>2.1926129999999999E-4</c:v>
                </c:pt>
                <c:pt idx="41">
                  <c:v>2.4270039999999999E-4</c:v>
                </c:pt>
                <c:pt idx="42">
                  <c:v>2.4789959999999998E-4</c:v>
                </c:pt>
                <c:pt idx="43">
                  <c:v>2.4429909999999999E-4</c:v>
                </c:pt>
                <c:pt idx="44">
                  <c:v>1.8735679999999999E-4</c:v>
                </c:pt>
                <c:pt idx="45">
                  <c:v>2.7363339999999999E-4</c:v>
                </c:pt>
                <c:pt idx="46">
                  <c:v>2.2331919999999999E-4</c:v>
                </c:pt>
                <c:pt idx="47">
                  <c:v>1.8973880000000001E-4</c:v>
                </c:pt>
                <c:pt idx="48">
                  <c:v>2.2430099999999999E-4</c:v>
                </c:pt>
                <c:pt idx="49">
                  <c:v>1.990684E-4</c:v>
                </c:pt>
                <c:pt idx="50">
                  <c:v>1.6540850000000001E-4</c:v>
                </c:pt>
                <c:pt idx="51">
                  <c:v>2.1150800000000001E-4</c:v>
                </c:pt>
                <c:pt idx="52">
                  <c:v>2.2100909999999999E-4</c:v>
                </c:pt>
                <c:pt idx="53">
                  <c:v>1.914179E-4</c:v>
                </c:pt>
                <c:pt idx="54">
                  <c:v>1.938443E-4</c:v>
                </c:pt>
                <c:pt idx="55">
                  <c:v>2.2685129999999999E-4</c:v>
                </c:pt>
                <c:pt idx="56">
                  <c:v>2.168684E-4</c:v>
                </c:pt>
                <c:pt idx="57">
                  <c:v>2.1656949999999999E-4</c:v>
                </c:pt>
                <c:pt idx="58">
                  <c:v>1.9705020000000001E-4</c:v>
                </c:pt>
                <c:pt idx="59">
                  <c:v>1.8039940000000001E-4</c:v>
                </c:pt>
                <c:pt idx="60">
                  <c:v>1.9920380000000001E-4</c:v>
                </c:pt>
                <c:pt idx="61">
                  <c:v>2.172768E-4</c:v>
                </c:pt>
                <c:pt idx="62">
                  <c:v>1.805748E-4</c:v>
                </c:pt>
                <c:pt idx="63">
                  <c:v>1.905594E-4</c:v>
                </c:pt>
                <c:pt idx="64">
                  <c:v>2.1708599999999999E-4</c:v>
                </c:pt>
                <c:pt idx="65">
                  <c:v>2.2356949999999999E-4</c:v>
                </c:pt>
                <c:pt idx="66">
                  <c:v>2.1300299999999999E-4</c:v>
                </c:pt>
                <c:pt idx="67">
                  <c:v>3.1514979999999998E-4</c:v>
                </c:pt>
                <c:pt idx="68">
                  <c:v>2.3331010000000001E-4</c:v>
                </c:pt>
                <c:pt idx="69">
                  <c:v>3.2783770000000001E-4</c:v>
                </c:pt>
                <c:pt idx="70">
                  <c:v>2.4950260000000001E-4</c:v>
                </c:pt>
                <c:pt idx="71">
                  <c:v>2.6217900000000003E-4</c:v>
                </c:pt>
                <c:pt idx="72">
                  <c:v>2.8604580000000002E-4</c:v>
                </c:pt>
                <c:pt idx="73">
                  <c:v>2.7785590000000001E-4</c:v>
                </c:pt>
                <c:pt idx="74">
                  <c:v>2.7793490000000001E-4</c:v>
                </c:pt>
                <c:pt idx="75">
                  <c:v>2.340276E-4</c:v>
                </c:pt>
                <c:pt idx="76">
                  <c:v>2.5461530000000002E-4</c:v>
                </c:pt>
                <c:pt idx="77">
                  <c:v>2.1003920000000001E-4</c:v>
                </c:pt>
              </c:numCache>
            </c:numRef>
          </c:val>
          <c:smooth val="0"/>
        </c:ser>
        <c:dLbls>
          <c:showLegendKey val="0"/>
          <c:showVal val="0"/>
          <c:showCatName val="0"/>
          <c:showSerName val="0"/>
          <c:showPercent val="0"/>
          <c:showBubbleSize val="0"/>
        </c:dLbls>
        <c:marker val="1"/>
        <c:smooth val="0"/>
        <c:axId val="441747608"/>
        <c:axId val="441749568"/>
      </c:lineChart>
      <c:catAx>
        <c:axId val="441747608"/>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1749568"/>
        <c:crosses val="autoZero"/>
        <c:auto val="1"/>
        <c:lblAlgn val="ctr"/>
        <c:lblOffset val="100"/>
        <c:noMultiLvlLbl val="0"/>
      </c:catAx>
      <c:valAx>
        <c:axId val="441749568"/>
        <c:scaling>
          <c:orientation val="minMax"/>
          <c:max val="1.0000000000000002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 Outcome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1747608"/>
        <c:crosses val="autoZero"/>
        <c:crossBetween val="between"/>
      </c:valAx>
      <c:valAx>
        <c:axId val="442676240"/>
        <c:scaling>
          <c:orientation val="minMax"/>
          <c:max val="1"/>
        </c:scaling>
        <c:delete val="1"/>
        <c:axPos val="r"/>
        <c:numFmt formatCode="0.00" sourceLinked="1"/>
        <c:majorTickMark val="out"/>
        <c:minorTickMark val="none"/>
        <c:tickLblPos val="nextTo"/>
        <c:crossAx val="442673496"/>
        <c:crosses val="max"/>
        <c:crossBetween val="between"/>
      </c:valAx>
      <c:catAx>
        <c:axId val="442673496"/>
        <c:scaling>
          <c:orientation val="minMax"/>
        </c:scaling>
        <c:delete val="1"/>
        <c:axPos val="b"/>
        <c:numFmt formatCode="General" sourceLinked="1"/>
        <c:majorTickMark val="out"/>
        <c:minorTickMark val="none"/>
        <c:tickLblPos val="nextTo"/>
        <c:crossAx val="4426762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Congestive Heart Failure Rate</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42675456"/>
        <c:axId val="442670360"/>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Data'!$V$6:$V$83</c:f>
              <c:numCache>
                <c:formatCode>0.00%</c:formatCode>
                <c:ptCount val="78"/>
                <c:pt idx="0">
                  <c:v>0.13036982799999999</c:v>
                </c:pt>
                <c:pt idx="1">
                  <c:v>0.12596596260000001</c:v>
                </c:pt>
                <c:pt idx="2">
                  <c:v>0.1362311178</c:v>
                </c:pt>
                <c:pt idx="3">
                  <c:v>0.12973327379999999</c:v>
                </c:pt>
                <c:pt idx="4">
                  <c:v>0.12679082310000001</c:v>
                </c:pt>
                <c:pt idx="5">
                  <c:v>0.1276674857</c:v>
                </c:pt>
                <c:pt idx="6">
                  <c:v>0.12544036419999999</c:v>
                </c:pt>
                <c:pt idx="7">
                  <c:v>0.12615677829999999</c:v>
                </c:pt>
                <c:pt idx="8">
                  <c:v>0.12391412189999999</c:v>
                </c:pt>
                <c:pt idx="9">
                  <c:v>0.1251025861</c:v>
                </c:pt>
                <c:pt idx="10">
                  <c:v>0.1240551517</c:v>
                </c:pt>
                <c:pt idx="11">
                  <c:v>0.1285576216</c:v>
                </c:pt>
                <c:pt idx="12">
                  <c:v>0.13492754970000001</c:v>
                </c:pt>
                <c:pt idx="13">
                  <c:v>0.1273722746</c:v>
                </c:pt>
                <c:pt idx="14">
                  <c:v>0.13510808220000001</c:v>
                </c:pt>
                <c:pt idx="15">
                  <c:v>0.12646077089999999</c:v>
                </c:pt>
                <c:pt idx="16">
                  <c:v>0.12836953679999999</c:v>
                </c:pt>
                <c:pt idx="17">
                  <c:v>0.1248494907</c:v>
                </c:pt>
                <c:pt idx="18">
                  <c:v>0.120800886</c:v>
                </c:pt>
                <c:pt idx="19">
                  <c:v>0.1248267319</c:v>
                </c:pt>
                <c:pt idx="20">
                  <c:v>0.1219834862</c:v>
                </c:pt>
                <c:pt idx="21">
                  <c:v>0.1222748749</c:v>
                </c:pt>
                <c:pt idx="22">
                  <c:v>0.1219499384</c:v>
                </c:pt>
                <c:pt idx="23">
                  <c:v>0.1222150851</c:v>
                </c:pt>
                <c:pt idx="24">
                  <c:v>0.12962982240000001</c:v>
                </c:pt>
                <c:pt idx="25">
                  <c:v>0.1256515051</c:v>
                </c:pt>
                <c:pt idx="26">
                  <c:v>0.1287253142</c:v>
                </c:pt>
                <c:pt idx="27">
                  <c:v>0.12506771680000001</c:v>
                </c:pt>
                <c:pt idx="28">
                  <c:v>0.12607903449999999</c:v>
                </c:pt>
                <c:pt idx="29">
                  <c:v>0.1209092386</c:v>
                </c:pt>
                <c:pt idx="30">
                  <c:v>0.1213279149</c:v>
                </c:pt>
                <c:pt idx="31">
                  <c:v>0.12244877060000001</c:v>
                </c:pt>
                <c:pt idx="32">
                  <c:v>0.11668039519999999</c:v>
                </c:pt>
                <c:pt idx="33">
                  <c:v>0.123153583</c:v>
                </c:pt>
                <c:pt idx="34">
                  <c:v>0.1184629765</c:v>
                </c:pt>
                <c:pt idx="35">
                  <c:v>0.1179690964</c:v>
                </c:pt>
                <c:pt idx="36">
                  <c:v>0.13236802640000001</c:v>
                </c:pt>
                <c:pt idx="37">
                  <c:v>0.119992926</c:v>
                </c:pt>
                <c:pt idx="38">
                  <c:v>0.1233173444</c:v>
                </c:pt>
                <c:pt idx="39">
                  <c:v>0.1248456681</c:v>
                </c:pt>
                <c:pt idx="40">
                  <c:v>0.1220981616</c:v>
                </c:pt>
                <c:pt idx="41">
                  <c:v>0.11674565670000001</c:v>
                </c:pt>
                <c:pt idx="42">
                  <c:v>0.1198929342</c:v>
                </c:pt>
                <c:pt idx="43">
                  <c:v>0.1183880273</c:v>
                </c:pt>
                <c:pt idx="44">
                  <c:v>0.11538500140000001</c:v>
                </c:pt>
                <c:pt idx="45">
                  <c:v>0.12240423659999999</c:v>
                </c:pt>
                <c:pt idx="46">
                  <c:v>0.11303284130000001</c:v>
                </c:pt>
                <c:pt idx="47">
                  <c:v>0.1177911742</c:v>
                </c:pt>
                <c:pt idx="48">
                  <c:v>0.12790436860000001</c:v>
                </c:pt>
                <c:pt idx="49">
                  <c:v>0.1171384587</c:v>
                </c:pt>
                <c:pt idx="50">
                  <c:v>0.1234608743</c:v>
                </c:pt>
                <c:pt idx="51">
                  <c:v>0.12454848</c:v>
                </c:pt>
                <c:pt idx="52">
                  <c:v>0.1220959575</c:v>
                </c:pt>
                <c:pt idx="53">
                  <c:v>0.1190058151</c:v>
                </c:pt>
                <c:pt idx="54">
                  <c:v>0.1219444883</c:v>
                </c:pt>
                <c:pt idx="55">
                  <c:v>0.11748267380000001</c:v>
                </c:pt>
                <c:pt idx="56">
                  <c:v>0.120365259</c:v>
                </c:pt>
                <c:pt idx="57">
                  <c:v>0.12180067729999999</c:v>
                </c:pt>
                <c:pt idx="58">
                  <c:v>0.11302468709999999</c:v>
                </c:pt>
                <c:pt idx="59">
                  <c:v>0.1226880172</c:v>
                </c:pt>
                <c:pt idx="60">
                  <c:v>0.12971108910000001</c:v>
                </c:pt>
                <c:pt idx="61">
                  <c:v>0.119110482</c:v>
                </c:pt>
                <c:pt idx="62">
                  <c:v>0.12839193260000001</c:v>
                </c:pt>
                <c:pt idx="63">
                  <c:v>0.12645260489999999</c:v>
                </c:pt>
                <c:pt idx="64">
                  <c:v>0.122670026</c:v>
                </c:pt>
                <c:pt idx="65">
                  <c:v>0.123167059</c:v>
                </c:pt>
                <c:pt idx="66">
                  <c:v>0.1225029493</c:v>
                </c:pt>
                <c:pt idx="67">
                  <c:v>0.1190314395</c:v>
                </c:pt>
                <c:pt idx="68">
                  <c:v>0.11867269549999999</c:v>
                </c:pt>
                <c:pt idx="69">
                  <c:v>0.1374262775</c:v>
                </c:pt>
                <c:pt idx="70">
                  <c:v>0.13001057099999999</c:v>
                </c:pt>
                <c:pt idx="71">
                  <c:v>0.13560555160000001</c:v>
                </c:pt>
                <c:pt idx="72">
                  <c:v>0.1419339949</c:v>
                </c:pt>
                <c:pt idx="73">
                  <c:v>0.14171956820000001</c:v>
                </c:pt>
                <c:pt idx="74">
                  <c:v>0.14888155719999999</c:v>
                </c:pt>
                <c:pt idx="75">
                  <c:v>0.1417449231</c:v>
                </c:pt>
                <c:pt idx="76">
                  <c:v>0.14090808390000001</c:v>
                </c:pt>
                <c:pt idx="77">
                  <c:v>0.1393893527</c:v>
                </c:pt>
              </c:numCache>
            </c:numRef>
          </c:val>
          <c:smooth val="0"/>
        </c:ser>
        <c:dLbls>
          <c:showLegendKey val="0"/>
          <c:showVal val="0"/>
          <c:showCatName val="0"/>
          <c:showSerName val="0"/>
          <c:showPercent val="0"/>
          <c:showBubbleSize val="0"/>
        </c:dLbls>
        <c:marker val="1"/>
        <c:smooth val="0"/>
        <c:axId val="442674280"/>
        <c:axId val="442676632"/>
      </c:lineChart>
      <c:catAx>
        <c:axId val="442674280"/>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2676632"/>
        <c:crosses val="autoZero"/>
        <c:auto val="1"/>
        <c:lblAlgn val="ctr"/>
        <c:lblOffset val="100"/>
        <c:noMultiLvlLbl val="0"/>
      </c:catAx>
      <c:valAx>
        <c:axId val="442676632"/>
        <c:scaling>
          <c:orientation val="minMax"/>
          <c:max val="0.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a:t>
                </a:r>
                <a:r>
                  <a:rPr lang="en-US" sz="1100" b="0" baseline="0"/>
                  <a:t> </a:t>
                </a:r>
                <a:r>
                  <a:rPr lang="en-US" sz="1100" b="0"/>
                  <a:t>Outcome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2674280"/>
        <c:crosses val="autoZero"/>
        <c:crossBetween val="between"/>
      </c:valAx>
      <c:valAx>
        <c:axId val="442670360"/>
        <c:scaling>
          <c:orientation val="minMax"/>
          <c:max val="1"/>
        </c:scaling>
        <c:delete val="1"/>
        <c:axPos val="r"/>
        <c:numFmt formatCode="0.00" sourceLinked="1"/>
        <c:majorTickMark val="out"/>
        <c:minorTickMark val="none"/>
        <c:tickLblPos val="nextTo"/>
        <c:crossAx val="442675456"/>
        <c:crosses val="max"/>
        <c:crossBetween val="between"/>
      </c:valAx>
      <c:catAx>
        <c:axId val="442675456"/>
        <c:scaling>
          <c:orientation val="minMax"/>
        </c:scaling>
        <c:delete val="1"/>
        <c:axPos val="b"/>
        <c:numFmt formatCode="General" sourceLinked="1"/>
        <c:majorTickMark val="out"/>
        <c:minorTickMark val="none"/>
        <c:tickLblPos val="nextTo"/>
        <c:crossAx val="4426703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Fluid Overload Rate</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42671144"/>
        <c:axId val="442679768"/>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Data'!$W$6:$W$83</c:f>
              <c:numCache>
                <c:formatCode>0.00%</c:formatCode>
                <c:ptCount val="78"/>
                <c:pt idx="0">
                  <c:v>5.7003287399999998E-2</c:v>
                </c:pt>
                <c:pt idx="1">
                  <c:v>5.4516222199999999E-2</c:v>
                </c:pt>
                <c:pt idx="2">
                  <c:v>5.84550535E-2</c:v>
                </c:pt>
                <c:pt idx="3">
                  <c:v>5.7213183200000003E-2</c:v>
                </c:pt>
                <c:pt idx="4">
                  <c:v>5.3214073000000001E-2</c:v>
                </c:pt>
                <c:pt idx="5">
                  <c:v>5.6754471000000001E-2</c:v>
                </c:pt>
                <c:pt idx="6">
                  <c:v>5.41231135E-2</c:v>
                </c:pt>
                <c:pt idx="7">
                  <c:v>5.2981716200000001E-2</c:v>
                </c:pt>
                <c:pt idx="8">
                  <c:v>5.5645479599999999E-2</c:v>
                </c:pt>
                <c:pt idx="9">
                  <c:v>4.8254319499999997E-2</c:v>
                </c:pt>
                <c:pt idx="10">
                  <c:v>5.2181642100000002E-2</c:v>
                </c:pt>
                <c:pt idx="11">
                  <c:v>5.40909943E-2</c:v>
                </c:pt>
                <c:pt idx="12">
                  <c:v>5.4082427000000002E-2</c:v>
                </c:pt>
                <c:pt idx="13">
                  <c:v>5.1204916500000003E-2</c:v>
                </c:pt>
                <c:pt idx="14">
                  <c:v>5.3824583799999999E-2</c:v>
                </c:pt>
                <c:pt idx="15">
                  <c:v>5.3473605100000002E-2</c:v>
                </c:pt>
                <c:pt idx="16">
                  <c:v>5.1157543299999997E-2</c:v>
                </c:pt>
                <c:pt idx="17">
                  <c:v>5.2876891299999999E-2</c:v>
                </c:pt>
                <c:pt idx="18">
                  <c:v>4.84785628E-2</c:v>
                </c:pt>
                <c:pt idx="19">
                  <c:v>5.1624245999999999E-2</c:v>
                </c:pt>
                <c:pt idx="20">
                  <c:v>5.3127840199999998E-2</c:v>
                </c:pt>
                <c:pt idx="21">
                  <c:v>5.1709030199999999E-2</c:v>
                </c:pt>
                <c:pt idx="22">
                  <c:v>5.5850095199999998E-2</c:v>
                </c:pt>
                <c:pt idx="23">
                  <c:v>5.4431077899999999E-2</c:v>
                </c:pt>
                <c:pt idx="24">
                  <c:v>5.5840592199999997E-2</c:v>
                </c:pt>
                <c:pt idx="25">
                  <c:v>5.5620566199999999E-2</c:v>
                </c:pt>
                <c:pt idx="26">
                  <c:v>5.7119182400000003E-2</c:v>
                </c:pt>
                <c:pt idx="27">
                  <c:v>5.4229000800000003E-2</c:v>
                </c:pt>
                <c:pt idx="28">
                  <c:v>5.4952820399999998E-2</c:v>
                </c:pt>
                <c:pt idx="29">
                  <c:v>5.4434041500000002E-2</c:v>
                </c:pt>
                <c:pt idx="30">
                  <c:v>5.2194450000000003E-2</c:v>
                </c:pt>
                <c:pt idx="31">
                  <c:v>5.3647929499999997E-2</c:v>
                </c:pt>
                <c:pt idx="32">
                  <c:v>5.2943327700000001E-2</c:v>
                </c:pt>
                <c:pt idx="33">
                  <c:v>5.6810469199999998E-2</c:v>
                </c:pt>
                <c:pt idx="34">
                  <c:v>5.8457108899999999E-2</c:v>
                </c:pt>
                <c:pt idx="35">
                  <c:v>5.5899307600000003E-2</c:v>
                </c:pt>
                <c:pt idx="36">
                  <c:v>5.9218433100000002E-2</c:v>
                </c:pt>
                <c:pt idx="37">
                  <c:v>5.6605698699999998E-2</c:v>
                </c:pt>
                <c:pt idx="38">
                  <c:v>5.7546738100000001E-2</c:v>
                </c:pt>
                <c:pt idx="39">
                  <c:v>6.10664042E-2</c:v>
                </c:pt>
                <c:pt idx="40">
                  <c:v>5.9757126000000001E-2</c:v>
                </c:pt>
                <c:pt idx="41">
                  <c:v>5.6407628899999999E-2</c:v>
                </c:pt>
                <c:pt idx="42">
                  <c:v>5.85310946E-2</c:v>
                </c:pt>
                <c:pt idx="43">
                  <c:v>5.8625097899999999E-2</c:v>
                </c:pt>
                <c:pt idx="44">
                  <c:v>5.7070208599999998E-2</c:v>
                </c:pt>
                <c:pt idx="45">
                  <c:v>5.91048183E-2</c:v>
                </c:pt>
                <c:pt idx="46">
                  <c:v>5.9029594800000001E-2</c:v>
                </c:pt>
                <c:pt idx="47">
                  <c:v>6.2297570300000001E-2</c:v>
                </c:pt>
                <c:pt idx="48">
                  <c:v>6.5304587600000005E-2</c:v>
                </c:pt>
                <c:pt idx="49">
                  <c:v>6.2879059299999998E-2</c:v>
                </c:pt>
                <c:pt idx="50">
                  <c:v>6.22829014E-2</c:v>
                </c:pt>
                <c:pt idx="51">
                  <c:v>6.4331485899999999E-2</c:v>
                </c:pt>
                <c:pt idx="52">
                  <c:v>6.1928716299999999E-2</c:v>
                </c:pt>
                <c:pt idx="53">
                  <c:v>5.9111821000000002E-2</c:v>
                </c:pt>
                <c:pt idx="54">
                  <c:v>5.9736897400000002E-2</c:v>
                </c:pt>
                <c:pt idx="55">
                  <c:v>5.7340776699999998E-2</c:v>
                </c:pt>
                <c:pt idx="56">
                  <c:v>5.96913897E-2</c:v>
                </c:pt>
                <c:pt idx="57">
                  <c:v>5.9343334900000003E-2</c:v>
                </c:pt>
                <c:pt idx="58">
                  <c:v>5.7413848000000003E-2</c:v>
                </c:pt>
                <c:pt idx="59">
                  <c:v>6.2424765200000003E-2</c:v>
                </c:pt>
                <c:pt idx="60">
                  <c:v>6.6054033200000001E-2</c:v>
                </c:pt>
                <c:pt idx="61">
                  <c:v>5.9520674199999998E-2</c:v>
                </c:pt>
                <c:pt idx="62">
                  <c:v>6.2695554200000003E-2</c:v>
                </c:pt>
                <c:pt idx="63">
                  <c:v>6.3995111199999996E-2</c:v>
                </c:pt>
                <c:pt idx="64">
                  <c:v>6.1412308800000003E-2</c:v>
                </c:pt>
                <c:pt idx="65">
                  <c:v>6.1935322700000003E-2</c:v>
                </c:pt>
                <c:pt idx="66">
                  <c:v>6.2957137199999999E-2</c:v>
                </c:pt>
                <c:pt idx="67">
                  <c:v>5.8742617800000001E-2</c:v>
                </c:pt>
                <c:pt idx="68">
                  <c:v>6.0690203599999999E-2</c:v>
                </c:pt>
                <c:pt idx="69">
                  <c:v>5.8273147800000001E-2</c:v>
                </c:pt>
                <c:pt idx="70">
                  <c:v>5.60461711E-2</c:v>
                </c:pt>
                <c:pt idx="71">
                  <c:v>6.1648122999999999E-2</c:v>
                </c:pt>
                <c:pt idx="72">
                  <c:v>6.3888988199999996E-2</c:v>
                </c:pt>
                <c:pt idx="73">
                  <c:v>6.0278378899999999E-2</c:v>
                </c:pt>
                <c:pt idx="74">
                  <c:v>6.3562079199999996E-2</c:v>
                </c:pt>
                <c:pt idx="75">
                  <c:v>6.2083241300000001E-2</c:v>
                </c:pt>
                <c:pt idx="76">
                  <c:v>6.2086456800000002E-2</c:v>
                </c:pt>
                <c:pt idx="77">
                  <c:v>6.0631317800000001E-2</c:v>
                </c:pt>
              </c:numCache>
            </c:numRef>
          </c:val>
          <c:smooth val="0"/>
        </c:ser>
        <c:dLbls>
          <c:showLegendKey val="0"/>
          <c:showVal val="0"/>
          <c:showCatName val="0"/>
          <c:showSerName val="0"/>
          <c:showPercent val="0"/>
          <c:showBubbleSize val="0"/>
        </c:dLbls>
        <c:marker val="1"/>
        <c:smooth val="0"/>
        <c:axId val="442674672"/>
        <c:axId val="442678592"/>
      </c:lineChart>
      <c:catAx>
        <c:axId val="442674672"/>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2678592"/>
        <c:crosses val="autoZero"/>
        <c:auto val="1"/>
        <c:lblAlgn val="ctr"/>
        <c:lblOffset val="100"/>
        <c:noMultiLvlLbl val="0"/>
      </c:catAx>
      <c:valAx>
        <c:axId val="442678592"/>
        <c:scaling>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 Outcome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2674672"/>
        <c:crosses val="autoZero"/>
        <c:crossBetween val="between"/>
      </c:valAx>
      <c:valAx>
        <c:axId val="442679768"/>
        <c:scaling>
          <c:orientation val="minMax"/>
          <c:max val="1"/>
        </c:scaling>
        <c:delete val="1"/>
        <c:axPos val="r"/>
        <c:numFmt formatCode="0.00" sourceLinked="1"/>
        <c:majorTickMark val="out"/>
        <c:minorTickMark val="none"/>
        <c:tickLblPos val="nextTo"/>
        <c:crossAx val="442671144"/>
        <c:crosses val="max"/>
        <c:crossBetween val="between"/>
      </c:valAx>
      <c:catAx>
        <c:axId val="442671144"/>
        <c:scaling>
          <c:orientation val="minMax"/>
        </c:scaling>
        <c:delete val="1"/>
        <c:axPos val="b"/>
        <c:numFmt formatCode="General" sourceLinked="1"/>
        <c:majorTickMark val="out"/>
        <c:minorTickMark val="none"/>
        <c:tickLblPos val="nextTo"/>
        <c:crossAx val="4426797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Hospitalization Rates</a:t>
            </a:r>
          </a:p>
          <a:p>
            <a:pPr>
              <a:defRPr/>
            </a:pPr>
            <a:r>
              <a:rPr lang="en-US" sz="1200" b="0" baseline="0"/>
              <a:t>Population: Adult ESRD Beneficiaries on Dialysis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38819576"/>
        <c:axId val="438819184"/>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Data'!$G$6:$G$83</c:f>
              <c:numCache>
                <c:formatCode>0.00%</c:formatCode>
                <c:ptCount val="78"/>
                <c:pt idx="0">
                  <c:v>0.14928463929999999</c:v>
                </c:pt>
                <c:pt idx="1">
                  <c:v>0.14065081609999999</c:v>
                </c:pt>
                <c:pt idx="2">
                  <c:v>0.15196110830000001</c:v>
                </c:pt>
                <c:pt idx="3">
                  <c:v>0.14298534139999999</c:v>
                </c:pt>
                <c:pt idx="4">
                  <c:v>0.14389064879999999</c:v>
                </c:pt>
                <c:pt idx="5">
                  <c:v>0.1406595169</c:v>
                </c:pt>
                <c:pt idx="6">
                  <c:v>0.14138408450000001</c:v>
                </c:pt>
                <c:pt idx="7">
                  <c:v>0.14258538600000001</c:v>
                </c:pt>
                <c:pt idx="8">
                  <c:v>0.13890548559999999</c:v>
                </c:pt>
                <c:pt idx="9">
                  <c:v>0.1393218292</c:v>
                </c:pt>
                <c:pt idx="10">
                  <c:v>0.1380779292</c:v>
                </c:pt>
                <c:pt idx="11">
                  <c:v>0.14301169890000001</c:v>
                </c:pt>
                <c:pt idx="12">
                  <c:v>0.15108514789999999</c:v>
                </c:pt>
                <c:pt idx="13">
                  <c:v>0.13838342910000001</c:v>
                </c:pt>
                <c:pt idx="14">
                  <c:v>0.1470130976</c:v>
                </c:pt>
                <c:pt idx="15">
                  <c:v>0.13899026980000001</c:v>
                </c:pt>
                <c:pt idx="16">
                  <c:v>0.1423923269</c:v>
                </c:pt>
                <c:pt idx="17">
                  <c:v>0.1374092972</c:v>
                </c:pt>
                <c:pt idx="18">
                  <c:v>0.13492362050000001</c:v>
                </c:pt>
                <c:pt idx="19">
                  <c:v>0.1411200752</c:v>
                </c:pt>
                <c:pt idx="20">
                  <c:v>0.13669014260000001</c:v>
                </c:pt>
                <c:pt idx="21">
                  <c:v>0.1376126852</c:v>
                </c:pt>
                <c:pt idx="22">
                  <c:v>0.13541433210000001</c:v>
                </c:pt>
                <c:pt idx="23">
                  <c:v>0.13654199280000001</c:v>
                </c:pt>
                <c:pt idx="24">
                  <c:v>0.14522994310000001</c:v>
                </c:pt>
                <c:pt idx="25">
                  <c:v>0.13658602650000001</c:v>
                </c:pt>
                <c:pt idx="26">
                  <c:v>0.1401878194</c:v>
                </c:pt>
                <c:pt idx="27">
                  <c:v>0.13301662710000001</c:v>
                </c:pt>
                <c:pt idx="28">
                  <c:v>0.1353937177</c:v>
                </c:pt>
                <c:pt idx="29">
                  <c:v>0.1305483841</c:v>
                </c:pt>
                <c:pt idx="30">
                  <c:v>0.13248045829999999</c:v>
                </c:pt>
                <c:pt idx="31">
                  <c:v>0.13320839609999999</c:v>
                </c:pt>
                <c:pt idx="32">
                  <c:v>0.12673586780000001</c:v>
                </c:pt>
                <c:pt idx="33">
                  <c:v>0.1345245444</c:v>
                </c:pt>
                <c:pt idx="34">
                  <c:v>0.12974094110000001</c:v>
                </c:pt>
                <c:pt idx="35">
                  <c:v>0.13397687350000001</c:v>
                </c:pt>
                <c:pt idx="36">
                  <c:v>0.1462111646</c:v>
                </c:pt>
                <c:pt idx="37">
                  <c:v>0.12749205869999999</c:v>
                </c:pt>
                <c:pt idx="38">
                  <c:v>0.13364633300000001</c:v>
                </c:pt>
                <c:pt idx="39">
                  <c:v>0.1322197755</c:v>
                </c:pt>
                <c:pt idx="40">
                  <c:v>0.1300151796</c:v>
                </c:pt>
                <c:pt idx="41">
                  <c:v>0.123419919</c:v>
                </c:pt>
                <c:pt idx="42">
                  <c:v>0.1290853176</c:v>
                </c:pt>
                <c:pt idx="43">
                  <c:v>0.12617882699999999</c:v>
                </c:pt>
                <c:pt idx="44">
                  <c:v>0.122558089</c:v>
                </c:pt>
                <c:pt idx="45">
                  <c:v>0.1248001975</c:v>
                </c:pt>
                <c:pt idx="46">
                  <c:v>0.1180825214</c:v>
                </c:pt>
                <c:pt idx="47">
                  <c:v>0.12799046650000001</c:v>
                </c:pt>
                <c:pt idx="48">
                  <c:v>0.13781979389999999</c:v>
                </c:pt>
                <c:pt idx="49">
                  <c:v>0.1204562647</c:v>
                </c:pt>
                <c:pt idx="50">
                  <c:v>0.1284529016</c:v>
                </c:pt>
                <c:pt idx="51">
                  <c:v>0.12512682219999999</c:v>
                </c:pt>
                <c:pt idx="52">
                  <c:v>0.12537150959999999</c:v>
                </c:pt>
                <c:pt idx="53">
                  <c:v>0.12122032200000001</c:v>
                </c:pt>
                <c:pt idx="54">
                  <c:v>0.1237712243</c:v>
                </c:pt>
                <c:pt idx="55">
                  <c:v>0.1207342092</c:v>
                </c:pt>
                <c:pt idx="56">
                  <c:v>0.12332255559999999</c:v>
                </c:pt>
                <c:pt idx="57">
                  <c:v>0.12479655589999999</c:v>
                </c:pt>
                <c:pt idx="58">
                  <c:v>0.1177834484</c:v>
                </c:pt>
                <c:pt idx="59">
                  <c:v>0.1312127106</c:v>
                </c:pt>
                <c:pt idx="60">
                  <c:v>0.1374931013</c:v>
                </c:pt>
                <c:pt idx="61">
                  <c:v>0.12135238349999999</c:v>
                </c:pt>
                <c:pt idx="62">
                  <c:v>0.13078865200000001</c:v>
                </c:pt>
                <c:pt idx="63">
                  <c:v>0.12453386869999999</c:v>
                </c:pt>
                <c:pt idx="64">
                  <c:v>0.1234692971</c:v>
                </c:pt>
                <c:pt idx="65">
                  <c:v>0.12235497569999999</c:v>
                </c:pt>
                <c:pt idx="66">
                  <c:v>0.1225553808</c:v>
                </c:pt>
                <c:pt idx="67">
                  <c:v>0.1211094588</c:v>
                </c:pt>
                <c:pt idx="68">
                  <c:v>0.119895109</c:v>
                </c:pt>
                <c:pt idx="69">
                  <c:v>0.12227689830000001</c:v>
                </c:pt>
                <c:pt idx="70">
                  <c:v>0.1174566489</c:v>
                </c:pt>
                <c:pt idx="71">
                  <c:v>0.1240500107</c:v>
                </c:pt>
                <c:pt idx="72">
                  <c:v>0.1311000088</c:v>
                </c:pt>
                <c:pt idx="73">
                  <c:v>0.1259144727</c:v>
                </c:pt>
                <c:pt idx="74">
                  <c:v>0.13168229100000001</c:v>
                </c:pt>
                <c:pt idx="75">
                  <c:v>0.1237247967</c:v>
                </c:pt>
                <c:pt idx="76">
                  <c:v>0.1239976589</c:v>
                </c:pt>
                <c:pt idx="77">
                  <c:v>0.11909223049999999</c:v>
                </c:pt>
              </c:numCache>
            </c:numRef>
          </c:val>
          <c:smooth val="0"/>
        </c:ser>
        <c:dLbls>
          <c:showLegendKey val="0"/>
          <c:showVal val="0"/>
          <c:showCatName val="0"/>
          <c:showSerName val="0"/>
          <c:showPercent val="0"/>
          <c:showBubbleSize val="0"/>
        </c:dLbls>
        <c:marker val="1"/>
        <c:smooth val="0"/>
        <c:axId val="438826240"/>
        <c:axId val="438825848"/>
      </c:lineChart>
      <c:catAx>
        <c:axId val="438826240"/>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8825848"/>
        <c:crosses val="autoZero"/>
        <c:auto val="1"/>
        <c:lblAlgn val="ctr"/>
        <c:lblOffset val="100"/>
        <c:noMultiLvlLbl val="0"/>
      </c:catAx>
      <c:valAx>
        <c:axId val="438825848"/>
        <c:scaling>
          <c:orientation val="minMax"/>
          <c:max val="0.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b="0" i="0" baseline="0">
                    <a:effectLst/>
                  </a:rPr>
                  <a:t>Percentage of Adult ESRD Beneficiaries Hospitalized</a:t>
                </a:r>
                <a:endParaRPr lang="en-US" sz="1200">
                  <a:effectLst/>
                </a:endParaRP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8826240"/>
        <c:crosses val="autoZero"/>
        <c:crossBetween val="between"/>
      </c:valAx>
      <c:valAx>
        <c:axId val="438819184"/>
        <c:scaling>
          <c:orientation val="minMax"/>
          <c:max val="1"/>
        </c:scaling>
        <c:delete val="1"/>
        <c:axPos val="r"/>
        <c:numFmt formatCode="0.00" sourceLinked="1"/>
        <c:majorTickMark val="out"/>
        <c:minorTickMark val="none"/>
        <c:tickLblPos val="nextTo"/>
        <c:crossAx val="438819576"/>
        <c:crosses val="max"/>
        <c:crossBetween val="between"/>
      </c:valAx>
      <c:catAx>
        <c:axId val="438819576"/>
        <c:scaling>
          <c:orientation val="minMax"/>
        </c:scaling>
        <c:delete val="1"/>
        <c:axPos val="b"/>
        <c:numFmt formatCode="General" sourceLinked="1"/>
        <c:majorTickMark val="out"/>
        <c:minorTickMark val="none"/>
        <c:tickLblPos val="nextTo"/>
        <c:crossAx val="4388191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Dehydration Rate</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42671536"/>
        <c:axId val="442672712"/>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Data'!$X$6:$X$83</c:f>
              <c:numCache>
                <c:formatCode>0.00%</c:formatCode>
                <c:ptCount val="78"/>
                <c:pt idx="0">
                  <c:v>9.0450886000000008E-3</c:v>
                </c:pt>
                <c:pt idx="1">
                  <c:v>7.9203373000000001E-3</c:v>
                </c:pt>
                <c:pt idx="2">
                  <c:v>9.2823100000000002E-3</c:v>
                </c:pt>
                <c:pt idx="3">
                  <c:v>8.3329059999999993E-3</c:v>
                </c:pt>
                <c:pt idx="4">
                  <c:v>8.3014539000000002E-3</c:v>
                </c:pt>
                <c:pt idx="5">
                  <c:v>8.2020398999999994E-3</c:v>
                </c:pt>
                <c:pt idx="6">
                  <c:v>8.3868536000000007E-3</c:v>
                </c:pt>
                <c:pt idx="7">
                  <c:v>8.0729902999999992E-3</c:v>
                </c:pt>
                <c:pt idx="8">
                  <c:v>8.1511013999999993E-3</c:v>
                </c:pt>
                <c:pt idx="9">
                  <c:v>7.9176564000000005E-3</c:v>
                </c:pt>
                <c:pt idx="10">
                  <c:v>7.9128788000000002E-3</c:v>
                </c:pt>
                <c:pt idx="11">
                  <c:v>8.9797036999999993E-3</c:v>
                </c:pt>
                <c:pt idx="12">
                  <c:v>8.9339912999999993E-3</c:v>
                </c:pt>
                <c:pt idx="13">
                  <c:v>8.1032919000000002E-3</c:v>
                </c:pt>
                <c:pt idx="14">
                  <c:v>9.1435062000000001E-3</c:v>
                </c:pt>
                <c:pt idx="15">
                  <c:v>8.2100817E-3</c:v>
                </c:pt>
                <c:pt idx="16">
                  <c:v>8.1873289000000005E-3</c:v>
                </c:pt>
                <c:pt idx="17">
                  <c:v>8.2484419000000003E-3</c:v>
                </c:pt>
                <c:pt idx="18">
                  <c:v>7.9631549999999995E-3</c:v>
                </c:pt>
                <c:pt idx="19">
                  <c:v>8.2396662000000006E-3</c:v>
                </c:pt>
                <c:pt idx="20">
                  <c:v>7.4498285999999997E-3</c:v>
                </c:pt>
                <c:pt idx="21">
                  <c:v>7.5882904999999999E-3</c:v>
                </c:pt>
                <c:pt idx="22">
                  <c:v>7.7424640999999997E-3</c:v>
                </c:pt>
                <c:pt idx="23">
                  <c:v>8.2212152999999993E-3</c:v>
                </c:pt>
                <c:pt idx="24">
                  <c:v>8.6482324000000006E-3</c:v>
                </c:pt>
                <c:pt idx="25">
                  <c:v>8.0489744000000005E-3</c:v>
                </c:pt>
                <c:pt idx="26">
                  <c:v>8.4760392000000004E-3</c:v>
                </c:pt>
                <c:pt idx="27">
                  <c:v>7.5321915000000003E-3</c:v>
                </c:pt>
                <c:pt idx="28">
                  <c:v>7.7073894000000004E-3</c:v>
                </c:pt>
                <c:pt idx="29">
                  <c:v>7.5723800000000001E-3</c:v>
                </c:pt>
                <c:pt idx="30">
                  <c:v>7.9021392999999995E-3</c:v>
                </c:pt>
                <c:pt idx="31">
                  <c:v>7.2811806000000001E-3</c:v>
                </c:pt>
                <c:pt idx="32">
                  <c:v>6.7195985999999996E-3</c:v>
                </c:pt>
                <c:pt idx="33">
                  <c:v>7.1759157000000004E-3</c:v>
                </c:pt>
                <c:pt idx="34">
                  <c:v>7.0171727999999997E-3</c:v>
                </c:pt>
                <c:pt idx="35">
                  <c:v>7.9680731000000005E-3</c:v>
                </c:pt>
                <c:pt idx="36">
                  <c:v>9.1068823000000007E-3</c:v>
                </c:pt>
                <c:pt idx="37">
                  <c:v>7.2984757000000003E-3</c:v>
                </c:pt>
                <c:pt idx="38">
                  <c:v>8.2645468999999992E-3</c:v>
                </c:pt>
                <c:pt idx="39">
                  <c:v>8.1825531E-3</c:v>
                </c:pt>
                <c:pt idx="40">
                  <c:v>7.6336650000000004E-3</c:v>
                </c:pt>
                <c:pt idx="41">
                  <c:v>7.1731464999999998E-3</c:v>
                </c:pt>
                <c:pt idx="42">
                  <c:v>7.5006365000000004E-3</c:v>
                </c:pt>
                <c:pt idx="43">
                  <c:v>6.8872274999999998E-3</c:v>
                </c:pt>
                <c:pt idx="44">
                  <c:v>6.7682630999999997E-3</c:v>
                </c:pt>
                <c:pt idx="45">
                  <c:v>6.8641943999999998E-3</c:v>
                </c:pt>
                <c:pt idx="46">
                  <c:v>6.7462394000000004E-3</c:v>
                </c:pt>
                <c:pt idx="47">
                  <c:v>7.0835815999999996E-3</c:v>
                </c:pt>
                <c:pt idx="48">
                  <c:v>8.1605995000000008E-3</c:v>
                </c:pt>
                <c:pt idx="49">
                  <c:v>6.7882311000000001E-3</c:v>
                </c:pt>
                <c:pt idx="50">
                  <c:v>7.4301480000000001E-3</c:v>
                </c:pt>
                <c:pt idx="51">
                  <c:v>7.4490479999999998E-3</c:v>
                </c:pt>
                <c:pt idx="52">
                  <c:v>7.0327059999999997E-3</c:v>
                </c:pt>
                <c:pt idx="53">
                  <c:v>7.1220652000000004E-3</c:v>
                </c:pt>
                <c:pt idx="54">
                  <c:v>6.9422540999999997E-3</c:v>
                </c:pt>
                <c:pt idx="55">
                  <c:v>6.5622492999999997E-3</c:v>
                </c:pt>
                <c:pt idx="56">
                  <c:v>6.4731937000000002E-3</c:v>
                </c:pt>
                <c:pt idx="57">
                  <c:v>6.3395810000000004E-3</c:v>
                </c:pt>
                <c:pt idx="58">
                  <c:v>6.2530583999999998E-3</c:v>
                </c:pt>
                <c:pt idx="59">
                  <c:v>7.3996569E-3</c:v>
                </c:pt>
                <c:pt idx="60">
                  <c:v>7.6938400000000004E-3</c:v>
                </c:pt>
                <c:pt idx="61">
                  <c:v>6.7125361999999999E-3</c:v>
                </c:pt>
                <c:pt idx="62">
                  <c:v>7.2394060000000003E-3</c:v>
                </c:pt>
                <c:pt idx="63">
                  <c:v>6.9455623999999999E-3</c:v>
                </c:pt>
                <c:pt idx="64">
                  <c:v>6.5290254000000001E-3</c:v>
                </c:pt>
                <c:pt idx="65">
                  <c:v>6.7005088999999999E-3</c:v>
                </c:pt>
                <c:pt idx="66">
                  <c:v>6.6391400999999996E-3</c:v>
                </c:pt>
                <c:pt idx="67">
                  <c:v>6.6476920000000002E-3</c:v>
                </c:pt>
                <c:pt idx="68">
                  <c:v>6.2599403E-3</c:v>
                </c:pt>
                <c:pt idx="69">
                  <c:v>6.4256184999999999E-3</c:v>
                </c:pt>
                <c:pt idx="70">
                  <c:v>5.8862925000000002E-3</c:v>
                </c:pt>
                <c:pt idx="71">
                  <c:v>6.3152375000000002E-3</c:v>
                </c:pt>
                <c:pt idx="72">
                  <c:v>6.852098E-3</c:v>
                </c:pt>
                <c:pt idx="73">
                  <c:v>6.7339187E-3</c:v>
                </c:pt>
                <c:pt idx="74">
                  <c:v>7.0235786999999997E-3</c:v>
                </c:pt>
                <c:pt idx="75">
                  <c:v>6.5692540000000001E-3</c:v>
                </c:pt>
                <c:pt idx="76">
                  <c:v>6.7754128E-3</c:v>
                </c:pt>
                <c:pt idx="77">
                  <c:v>6.3311818000000002E-3</c:v>
                </c:pt>
              </c:numCache>
            </c:numRef>
          </c:val>
          <c:smooth val="0"/>
        </c:ser>
        <c:dLbls>
          <c:showLegendKey val="0"/>
          <c:showVal val="0"/>
          <c:showCatName val="0"/>
          <c:showSerName val="0"/>
          <c:showPercent val="0"/>
          <c:showBubbleSize val="0"/>
        </c:dLbls>
        <c:marker val="1"/>
        <c:smooth val="0"/>
        <c:axId val="442677416"/>
        <c:axId val="442678984"/>
      </c:lineChart>
      <c:catAx>
        <c:axId val="442677416"/>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2678984"/>
        <c:crosses val="autoZero"/>
        <c:auto val="1"/>
        <c:lblAlgn val="ctr"/>
        <c:lblOffset val="100"/>
        <c:noMultiLvlLbl val="0"/>
      </c:catAx>
      <c:valAx>
        <c:axId val="442678984"/>
        <c:scaling>
          <c:orientation val="minMax"/>
          <c:max val="3.0000000000000006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 Outcome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2677416"/>
        <c:crosses val="autoZero"/>
        <c:crossBetween val="between"/>
      </c:valAx>
      <c:valAx>
        <c:axId val="442672712"/>
        <c:scaling>
          <c:orientation val="minMax"/>
          <c:max val="1"/>
        </c:scaling>
        <c:delete val="1"/>
        <c:axPos val="r"/>
        <c:numFmt formatCode="0.00" sourceLinked="1"/>
        <c:majorTickMark val="out"/>
        <c:minorTickMark val="none"/>
        <c:tickLblPos val="nextTo"/>
        <c:crossAx val="442671536"/>
        <c:crosses val="max"/>
        <c:crossBetween val="between"/>
      </c:valAx>
      <c:catAx>
        <c:axId val="442671536"/>
        <c:scaling>
          <c:orientation val="minMax"/>
        </c:scaling>
        <c:delete val="1"/>
        <c:axPos val="b"/>
        <c:numFmt formatCode="General" sourceLinked="1"/>
        <c:majorTickMark val="out"/>
        <c:minorTickMark val="none"/>
        <c:tickLblPos val="nextTo"/>
        <c:crossAx val="4426727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Emergency Department Rates</a:t>
            </a:r>
          </a:p>
          <a:p>
            <a:pPr>
              <a:defRPr/>
            </a:pPr>
            <a:r>
              <a:rPr lang="en-US" sz="1200" b="0" baseline="0"/>
              <a:t>Population: Adult ESRD Beneficiaries on Dialysis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38821928"/>
        <c:axId val="438821536"/>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Data'!$H$6:$H$83</c:f>
              <c:numCache>
                <c:formatCode>0.00%</c:formatCode>
                <c:ptCount val="78"/>
                <c:pt idx="0">
                  <c:v>0.1046249764</c:v>
                </c:pt>
                <c:pt idx="1">
                  <c:v>9.71074839E-2</c:v>
                </c:pt>
                <c:pt idx="2">
                  <c:v>0.11120413</c:v>
                </c:pt>
                <c:pt idx="3">
                  <c:v>0.10832777809999999</c:v>
                </c:pt>
                <c:pt idx="4">
                  <c:v>0.11282596540000001</c:v>
                </c:pt>
                <c:pt idx="5">
                  <c:v>0.11083689970000001</c:v>
                </c:pt>
                <c:pt idx="6">
                  <c:v>0.1095800049</c:v>
                </c:pt>
                <c:pt idx="7">
                  <c:v>0.1079345754</c:v>
                </c:pt>
                <c:pt idx="8">
                  <c:v>0.10518215960000001</c:v>
                </c:pt>
                <c:pt idx="9">
                  <c:v>0.10436844939999999</c:v>
                </c:pt>
                <c:pt idx="10">
                  <c:v>0.1016642338</c:v>
                </c:pt>
                <c:pt idx="11">
                  <c:v>0.10569724329999999</c:v>
                </c:pt>
                <c:pt idx="12">
                  <c:v>0.10755068669999999</c:v>
                </c:pt>
                <c:pt idx="13">
                  <c:v>9.9261739900000007E-2</c:v>
                </c:pt>
                <c:pt idx="14">
                  <c:v>0.1082454833</c:v>
                </c:pt>
                <c:pt idx="15">
                  <c:v>0.1033471054</c:v>
                </c:pt>
                <c:pt idx="16">
                  <c:v>0.10858555490000001</c:v>
                </c:pt>
                <c:pt idx="17">
                  <c:v>0.10671068659999999</c:v>
                </c:pt>
                <c:pt idx="18">
                  <c:v>0.10893877339999999</c:v>
                </c:pt>
                <c:pt idx="19">
                  <c:v>0.1085228609</c:v>
                </c:pt>
                <c:pt idx="20">
                  <c:v>0.1041151267</c:v>
                </c:pt>
                <c:pt idx="21">
                  <c:v>0.1047394395</c:v>
                </c:pt>
                <c:pt idx="22">
                  <c:v>0.1012823566</c:v>
                </c:pt>
                <c:pt idx="23">
                  <c:v>0.1040201917</c:v>
                </c:pt>
                <c:pt idx="24">
                  <c:v>0.1070535302</c:v>
                </c:pt>
                <c:pt idx="25">
                  <c:v>0.1008239955</c:v>
                </c:pt>
                <c:pt idx="26">
                  <c:v>0.10740919760000001</c:v>
                </c:pt>
                <c:pt idx="27">
                  <c:v>0.1051832868</c:v>
                </c:pt>
                <c:pt idx="28">
                  <c:v>0.1091297058</c:v>
                </c:pt>
                <c:pt idx="29">
                  <c:v>0.1066215987</c:v>
                </c:pt>
                <c:pt idx="30">
                  <c:v>0.1111699746</c:v>
                </c:pt>
                <c:pt idx="31">
                  <c:v>0.109501036</c:v>
                </c:pt>
                <c:pt idx="32">
                  <c:v>0.10632072920000001</c:v>
                </c:pt>
                <c:pt idx="33">
                  <c:v>0.10868238049999999</c:v>
                </c:pt>
                <c:pt idx="34">
                  <c:v>0.10406702650000001</c:v>
                </c:pt>
                <c:pt idx="35">
                  <c:v>0.1109561006</c:v>
                </c:pt>
                <c:pt idx="36">
                  <c:v>0.1158300635</c:v>
                </c:pt>
                <c:pt idx="37">
                  <c:v>9.9862600900000001E-2</c:v>
                </c:pt>
                <c:pt idx="38">
                  <c:v>0.1085543823</c:v>
                </c:pt>
                <c:pt idx="39">
                  <c:v>0.1085617446</c:v>
                </c:pt>
                <c:pt idx="40">
                  <c:v>0.1097689324</c:v>
                </c:pt>
                <c:pt idx="41">
                  <c:v>0.1068556135</c:v>
                </c:pt>
                <c:pt idx="42">
                  <c:v>0.112804347</c:v>
                </c:pt>
                <c:pt idx="43">
                  <c:v>0.1106072674</c:v>
                </c:pt>
                <c:pt idx="44">
                  <c:v>0.10758962179999999</c:v>
                </c:pt>
                <c:pt idx="45">
                  <c:v>0.1106346627</c:v>
                </c:pt>
                <c:pt idx="46">
                  <c:v>0.105309997</c:v>
                </c:pt>
                <c:pt idx="47">
                  <c:v>0.1138699058</c:v>
                </c:pt>
                <c:pt idx="48">
                  <c:v>0.1166464356</c:v>
                </c:pt>
                <c:pt idx="49">
                  <c:v>0.1040099003</c:v>
                </c:pt>
                <c:pt idx="50">
                  <c:v>0.1123851238</c:v>
                </c:pt>
                <c:pt idx="51">
                  <c:v>0.1117291111</c:v>
                </c:pt>
                <c:pt idx="52">
                  <c:v>0.11471029670000001</c:v>
                </c:pt>
                <c:pt idx="53">
                  <c:v>0.1132071736</c:v>
                </c:pt>
                <c:pt idx="54">
                  <c:v>0.1177587657</c:v>
                </c:pt>
                <c:pt idx="55">
                  <c:v>0.1161610184</c:v>
                </c:pt>
                <c:pt idx="56">
                  <c:v>0.1137803451</c:v>
                </c:pt>
                <c:pt idx="57">
                  <c:v>0.1132100856</c:v>
                </c:pt>
                <c:pt idx="58">
                  <c:v>0.1079900555</c:v>
                </c:pt>
                <c:pt idx="59">
                  <c:v>0.1207036234</c:v>
                </c:pt>
                <c:pt idx="60">
                  <c:v>0.1206652755</c:v>
                </c:pt>
                <c:pt idx="61">
                  <c:v>0.1078384251</c:v>
                </c:pt>
                <c:pt idx="62">
                  <c:v>0.119271266</c:v>
                </c:pt>
                <c:pt idx="63">
                  <c:v>0.11454592650000001</c:v>
                </c:pt>
                <c:pt idx="64">
                  <c:v>0.1169172475</c:v>
                </c:pt>
                <c:pt idx="65">
                  <c:v>0.116144347</c:v>
                </c:pt>
                <c:pt idx="66">
                  <c:v>0.1194717525</c:v>
                </c:pt>
                <c:pt idx="67">
                  <c:v>0.1170059452</c:v>
                </c:pt>
                <c:pt idx="68">
                  <c:v>0.1156823828</c:v>
                </c:pt>
                <c:pt idx="69">
                  <c:v>0.1173658898</c:v>
                </c:pt>
                <c:pt idx="70">
                  <c:v>0.1127751916</c:v>
                </c:pt>
                <c:pt idx="71">
                  <c:v>0.116604126</c:v>
                </c:pt>
                <c:pt idx="72">
                  <c:v>0.1198922127</c:v>
                </c:pt>
                <c:pt idx="73">
                  <c:v>0.11337826970000001</c:v>
                </c:pt>
                <c:pt idx="74">
                  <c:v>0.1218139667</c:v>
                </c:pt>
                <c:pt idx="75">
                  <c:v>0.11748845519999999</c:v>
                </c:pt>
                <c:pt idx="76">
                  <c:v>0.1191401277</c:v>
                </c:pt>
                <c:pt idx="77">
                  <c:v>0.1153448644</c:v>
                </c:pt>
              </c:numCache>
            </c:numRef>
          </c:val>
          <c:smooth val="0"/>
        </c:ser>
        <c:dLbls>
          <c:showLegendKey val="0"/>
          <c:showVal val="0"/>
          <c:showCatName val="0"/>
          <c:showSerName val="0"/>
          <c:showPercent val="0"/>
          <c:showBubbleSize val="0"/>
        </c:dLbls>
        <c:marker val="1"/>
        <c:smooth val="0"/>
        <c:axId val="438820752"/>
        <c:axId val="438821144"/>
      </c:lineChart>
      <c:catAx>
        <c:axId val="438820752"/>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8821144"/>
        <c:crosses val="autoZero"/>
        <c:auto val="1"/>
        <c:lblAlgn val="ctr"/>
        <c:lblOffset val="100"/>
        <c:noMultiLvlLbl val="0"/>
      </c:catAx>
      <c:valAx>
        <c:axId val="438821144"/>
        <c:scaling>
          <c:orientation val="minMax"/>
          <c:max val="0.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b="0"/>
                  <a:t>Percentage of Adult ESRD Beneficiaries Admitted to the Emergency Department</a:t>
                </a: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8820752"/>
        <c:crosses val="autoZero"/>
        <c:crossBetween val="between"/>
      </c:valAx>
      <c:valAx>
        <c:axId val="438821536"/>
        <c:scaling>
          <c:orientation val="minMax"/>
          <c:max val="1"/>
        </c:scaling>
        <c:delete val="1"/>
        <c:axPos val="r"/>
        <c:numFmt formatCode="0.00" sourceLinked="1"/>
        <c:majorTickMark val="out"/>
        <c:minorTickMark val="none"/>
        <c:tickLblPos val="nextTo"/>
        <c:crossAx val="438821928"/>
        <c:crosses val="max"/>
        <c:crossBetween val="between"/>
      </c:valAx>
      <c:catAx>
        <c:axId val="438821928"/>
        <c:scaling>
          <c:orientation val="minMax"/>
        </c:scaling>
        <c:delete val="1"/>
        <c:axPos val="b"/>
        <c:numFmt formatCode="General" sourceLinked="1"/>
        <c:majorTickMark val="out"/>
        <c:minorTickMark val="none"/>
        <c:tickLblPos val="nextTo"/>
        <c:crossAx val="4388215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Skilled Nursing Facility Rates</a:t>
            </a:r>
          </a:p>
          <a:p>
            <a:pPr>
              <a:defRPr/>
            </a:pPr>
            <a:r>
              <a:rPr lang="en-US" sz="1200" b="0" baseline="0"/>
              <a:t>Population: Adult ESRD Beneficiaries on Dialysis in the Month</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39939120"/>
        <c:axId val="439935592"/>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Data'!$I$6:$I$83</c:f>
              <c:numCache>
                <c:formatCode>0.00%</c:formatCode>
                <c:ptCount val="78"/>
                <c:pt idx="0">
                  <c:v>5.2358712100000003E-2</c:v>
                </c:pt>
                <c:pt idx="1">
                  <c:v>5.3071446000000001E-2</c:v>
                </c:pt>
                <c:pt idx="2">
                  <c:v>5.61675222E-2</c:v>
                </c:pt>
                <c:pt idx="3">
                  <c:v>5.5868929800000001E-2</c:v>
                </c:pt>
                <c:pt idx="4">
                  <c:v>5.46829042E-2</c:v>
                </c:pt>
                <c:pt idx="5">
                  <c:v>5.4246469499999998E-2</c:v>
                </c:pt>
                <c:pt idx="6">
                  <c:v>5.3416356200000001E-2</c:v>
                </c:pt>
                <c:pt idx="7">
                  <c:v>5.2278771799999998E-2</c:v>
                </c:pt>
                <c:pt idx="8">
                  <c:v>5.17745212E-2</c:v>
                </c:pt>
                <c:pt idx="9">
                  <c:v>5.1443074200000001E-2</c:v>
                </c:pt>
                <c:pt idx="10">
                  <c:v>5.0562934499999997E-2</c:v>
                </c:pt>
                <c:pt idx="11">
                  <c:v>5.2258990499999998E-2</c:v>
                </c:pt>
                <c:pt idx="12">
                  <c:v>5.3279010500000001E-2</c:v>
                </c:pt>
                <c:pt idx="13">
                  <c:v>5.4005213400000002E-2</c:v>
                </c:pt>
                <c:pt idx="14">
                  <c:v>5.5908139000000003E-2</c:v>
                </c:pt>
                <c:pt idx="15">
                  <c:v>5.4922859999999997E-2</c:v>
                </c:pt>
                <c:pt idx="16">
                  <c:v>5.41283236E-2</c:v>
                </c:pt>
                <c:pt idx="17">
                  <c:v>5.3689023900000001E-2</c:v>
                </c:pt>
                <c:pt idx="18">
                  <c:v>5.1962662799999997E-2</c:v>
                </c:pt>
                <c:pt idx="19">
                  <c:v>5.2062899400000001E-2</c:v>
                </c:pt>
                <c:pt idx="20">
                  <c:v>5.1475052E-2</c:v>
                </c:pt>
                <c:pt idx="21">
                  <c:v>5.0776704499999999E-2</c:v>
                </c:pt>
                <c:pt idx="22">
                  <c:v>5.0663939900000003E-2</c:v>
                </c:pt>
                <c:pt idx="23">
                  <c:v>5.1512633799999999E-2</c:v>
                </c:pt>
                <c:pt idx="24">
                  <c:v>5.18928632E-2</c:v>
                </c:pt>
                <c:pt idx="25">
                  <c:v>5.3009337199999999E-2</c:v>
                </c:pt>
                <c:pt idx="26">
                  <c:v>5.4681673799999997E-2</c:v>
                </c:pt>
                <c:pt idx="27">
                  <c:v>5.2805211800000001E-2</c:v>
                </c:pt>
                <c:pt idx="28">
                  <c:v>5.29194552E-2</c:v>
                </c:pt>
                <c:pt idx="29">
                  <c:v>5.1873049400000003E-2</c:v>
                </c:pt>
                <c:pt idx="30">
                  <c:v>5.0629060900000002E-2</c:v>
                </c:pt>
                <c:pt idx="31">
                  <c:v>5.1128702499999998E-2</c:v>
                </c:pt>
                <c:pt idx="32">
                  <c:v>4.9935572499999997E-2</c:v>
                </c:pt>
                <c:pt idx="33">
                  <c:v>5.0961279399999997E-2</c:v>
                </c:pt>
                <c:pt idx="34">
                  <c:v>5.0460875099999997E-2</c:v>
                </c:pt>
                <c:pt idx="35">
                  <c:v>5.0312105599999997E-2</c:v>
                </c:pt>
                <c:pt idx="36">
                  <c:v>5.3121223100000003E-2</c:v>
                </c:pt>
                <c:pt idx="37">
                  <c:v>5.3446200100000001E-2</c:v>
                </c:pt>
                <c:pt idx="38">
                  <c:v>5.44551603E-2</c:v>
                </c:pt>
                <c:pt idx="39">
                  <c:v>5.3211965E-2</c:v>
                </c:pt>
                <c:pt idx="40">
                  <c:v>5.2936414199999997E-2</c:v>
                </c:pt>
                <c:pt idx="41">
                  <c:v>4.99861796E-2</c:v>
                </c:pt>
                <c:pt idx="42">
                  <c:v>5.0169509700000003E-2</c:v>
                </c:pt>
                <c:pt idx="43">
                  <c:v>5.0335660300000001E-2</c:v>
                </c:pt>
                <c:pt idx="44">
                  <c:v>4.8980411199999997E-2</c:v>
                </c:pt>
                <c:pt idx="45">
                  <c:v>4.9874695900000002E-2</c:v>
                </c:pt>
                <c:pt idx="46">
                  <c:v>4.8773577700000001E-2</c:v>
                </c:pt>
                <c:pt idx="47">
                  <c:v>4.83600909E-2</c:v>
                </c:pt>
                <c:pt idx="48">
                  <c:v>5.0863559000000003E-2</c:v>
                </c:pt>
                <c:pt idx="49">
                  <c:v>5.2072965200000002E-2</c:v>
                </c:pt>
                <c:pt idx="50">
                  <c:v>5.3489787699999999E-2</c:v>
                </c:pt>
                <c:pt idx="51">
                  <c:v>5.2672106400000002E-2</c:v>
                </c:pt>
                <c:pt idx="52">
                  <c:v>5.2151539599999998E-2</c:v>
                </c:pt>
                <c:pt idx="53">
                  <c:v>4.9936964100000002E-2</c:v>
                </c:pt>
                <c:pt idx="54">
                  <c:v>5.0659070600000002E-2</c:v>
                </c:pt>
                <c:pt idx="55">
                  <c:v>5.0147288999999998E-2</c:v>
                </c:pt>
                <c:pt idx="56">
                  <c:v>4.9505145700000003E-2</c:v>
                </c:pt>
                <c:pt idx="57">
                  <c:v>5.0434451599999999E-2</c:v>
                </c:pt>
                <c:pt idx="58">
                  <c:v>4.8704231000000001E-2</c:v>
                </c:pt>
                <c:pt idx="59">
                  <c:v>4.9429445799999999E-2</c:v>
                </c:pt>
                <c:pt idx="60">
                  <c:v>5.1528481299999998E-2</c:v>
                </c:pt>
                <c:pt idx="61">
                  <c:v>5.2291282600000003E-2</c:v>
                </c:pt>
                <c:pt idx="62">
                  <c:v>5.4152726800000002E-2</c:v>
                </c:pt>
                <c:pt idx="63">
                  <c:v>5.33993501E-2</c:v>
                </c:pt>
                <c:pt idx="64">
                  <c:v>5.1189532500000003E-2</c:v>
                </c:pt>
                <c:pt idx="65">
                  <c:v>5.0500401100000002E-2</c:v>
                </c:pt>
                <c:pt idx="66">
                  <c:v>5.0183510299999998E-2</c:v>
                </c:pt>
                <c:pt idx="67">
                  <c:v>4.8953275800000001E-2</c:v>
                </c:pt>
                <c:pt idx="68">
                  <c:v>4.8571221999999997E-2</c:v>
                </c:pt>
                <c:pt idx="69">
                  <c:v>4.9001898199999998E-2</c:v>
                </c:pt>
                <c:pt idx="70">
                  <c:v>4.7520403400000001E-2</c:v>
                </c:pt>
                <c:pt idx="71">
                  <c:v>4.87882413E-2</c:v>
                </c:pt>
                <c:pt idx="72">
                  <c:v>4.9209635799999998E-2</c:v>
                </c:pt>
                <c:pt idx="73">
                  <c:v>5.10797152E-2</c:v>
                </c:pt>
                <c:pt idx="74">
                  <c:v>5.2496999900000001E-2</c:v>
                </c:pt>
                <c:pt idx="75">
                  <c:v>5.1146570500000002E-2</c:v>
                </c:pt>
                <c:pt idx="76">
                  <c:v>4.9322624099999997E-2</c:v>
                </c:pt>
                <c:pt idx="77">
                  <c:v>4.8525724800000003E-2</c:v>
                </c:pt>
              </c:numCache>
            </c:numRef>
          </c:val>
          <c:smooth val="0"/>
        </c:ser>
        <c:dLbls>
          <c:showLegendKey val="0"/>
          <c:showVal val="0"/>
          <c:showCatName val="0"/>
          <c:showSerName val="0"/>
          <c:showPercent val="0"/>
          <c:showBubbleSize val="0"/>
        </c:dLbls>
        <c:marker val="1"/>
        <c:smooth val="0"/>
        <c:axId val="439939904"/>
        <c:axId val="439941080"/>
      </c:lineChart>
      <c:catAx>
        <c:axId val="439939904"/>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9941080"/>
        <c:crosses val="autoZero"/>
        <c:auto val="1"/>
        <c:lblAlgn val="ctr"/>
        <c:lblOffset val="100"/>
        <c:noMultiLvlLbl val="0"/>
      </c:catAx>
      <c:valAx>
        <c:axId val="439941080"/>
        <c:scaling>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b="0"/>
                  <a:t>Percentage of Adult</a:t>
                </a:r>
                <a:r>
                  <a:rPr lang="en-US" sz="1200" b="0" baseline="0"/>
                  <a:t> ESRD Beneficiaries Admitted to a Skilled Nursing Facility</a:t>
                </a:r>
                <a:endParaRPr lang="en-US" sz="1200" b="0"/>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9939904"/>
        <c:crosses val="autoZero"/>
        <c:crossBetween val="between"/>
      </c:valAx>
      <c:valAx>
        <c:axId val="439935592"/>
        <c:scaling>
          <c:orientation val="minMax"/>
          <c:max val="1"/>
        </c:scaling>
        <c:delete val="1"/>
        <c:axPos val="r"/>
        <c:numFmt formatCode="0.00" sourceLinked="1"/>
        <c:majorTickMark val="out"/>
        <c:minorTickMark val="none"/>
        <c:tickLblPos val="nextTo"/>
        <c:crossAx val="439939120"/>
        <c:crosses val="max"/>
        <c:crossBetween val="between"/>
      </c:valAx>
      <c:catAx>
        <c:axId val="439939120"/>
        <c:scaling>
          <c:orientation val="minMax"/>
        </c:scaling>
        <c:delete val="1"/>
        <c:axPos val="b"/>
        <c:numFmt formatCode="General" sourceLinked="1"/>
        <c:majorTickMark val="out"/>
        <c:minorTickMark val="none"/>
        <c:tickLblPos val="nextTo"/>
        <c:crossAx val="4399355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Home Dialysis Rate</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39940296"/>
        <c:axId val="439935984"/>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Data'!$N$6:$N$83</c:f>
              <c:numCache>
                <c:formatCode>0.00%</c:formatCode>
                <c:ptCount val="78"/>
                <c:pt idx="0">
                  <c:v>8.0958350400000004E-2</c:v>
                </c:pt>
                <c:pt idx="1">
                  <c:v>8.0744467200000003E-2</c:v>
                </c:pt>
                <c:pt idx="2">
                  <c:v>8.1289976700000002E-2</c:v>
                </c:pt>
                <c:pt idx="3">
                  <c:v>8.1713758299999995E-2</c:v>
                </c:pt>
                <c:pt idx="4">
                  <c:v>8.2144932000000004E-2</c:v>
                </c:pt>
                <c:pt idx="5">
                  <c:v>8.2115178499999997E-2</c:v>
                </c:pt>
                <c:pt idx="6">
                  <c:v>8.2545631199999997E-2</c:v>
                </c:pt>
                <c:pt idx="7">
                  <c:v>8.3117739600000004E-2</c:v>
                </c:pt>
                <c:pt idx="8">
                  <c:v>8.3683674999999999E-2</c:v>
                </c:pt>
                <c:pt idx="9">
                  <c:v>8.4462232100000006E-2</c:v>
                </c:pt>
                <c:pt idx="10">
                  <c:v>8.48629157E-2</c:v>
                </c:pt>
                <c:pt idx="11">
                  <c:v>8.5577658200000004E-2</c:v>
                </c:pt>
                <c:pt idx="12">
                  <c:v>8.6419047799999996E-2</c:v>
                </c:pt>
                <c:pt idx="13">
                  <c:v>8.6117196500000007E-2</c:v>
                </c:pt>
                <c:pt idx="14">
                  <c:v>8.6689383499999995E-2</c:v>
                </c:pt>
                <c:pt idx="15">
                  <c:v>8.7284826400000001E-2</c:v>
                </c:pt>
                <c:pt idx="16">
                  <c:v>8.8027048199999999E-2</c:v>
                </c:pt>
                <c:pt idx="17">
                  <c:v>8.8730778100000005E-2</c:v>
                </c:pt>
                <c:pt idx="18">
                  <c:v>8.9690087399999993E-2</c:v>
                </c:pt>
                <c:pt idx="19">
                  <c:v>8.9955538099999996E-2</c:v>
                </c:pt>
                <c:pt idx="20">
                  <c:v>9.0566474699999996E-2</c:v>
                </c:pt>
                <c:pt idx="21">
                  <c:v>9.1038456700000006E-2</c:v>
                </c:pt>
                <c:pt idx="22">
                  <c:v>9.1498347199999996E-2</c:v>
                </c:pt>
                <c:pt idx="23">
                  <c:v>9.1962409300000006E-2</c:v>
                </c:pt>
                <c:pt idx="24">
                  <c:v>9.2140272699999998E-2</c:v>
                </c:pt>
                <c:pt idx="25">
                  <c:v>9.2663905000000005E-2</c:v>
                </c:pt>
                <c:pt idx="26">
                  <c:v>9.3505731300000006E-2</c:v>
                </c:pt>
                <c:pt idx="27">
                  <c:v>9.4379853E-2</c:v>
                </c:pt>
                <c:pt idx="28">
                  <c:v>9.4885757400000006E-2</c:v>
                </c:pt>
                <c:pt idx="29">
                  <c:v>9.5406458099999994E-2</c:v>
                </c:pt>
                <c:pt idx="30">
                  <c:v>9.5762170199999996E-2</c:v>
                </c:pt>
                <c:pt idx="31">
                  <c:v>9.6157325399999993E-2</c:v>
                </c:pt>
                <c:pt idx="32">
                  <c:v>9.6836046600000003E-2</c:v>
                </c:pt>
                <c:pt idx="33">
                  <c:v>9.7359167499999996E-2</c:v>
                </c:pt>
                <c:pt idx="34">
                  <c:v>9.8895400800000005E-2</c:v>
                </c:pt>
                <c:pt idx="35">
                  <c:v>9.8096667499999998E-2</c:v>
                </c:pt>
                <c:pt idx="36">
                  <c:v>9.9349653499999996E-2</c:v>
                </c:pt>
                <c:pt idx="37">
                  <c:v>0.1008760892</c:v>
                </c:pt>
                <c:pt idx="38">
                  <c:v>9.9286428600000004E-2</c:v>
                </c:pt>
                <c:pt idx="39">
                  <c:v>9.9229101299999997E-2</c:v>
                </c:pt>
                <c:pt idx="40">
                  <c:v>9.9787485199999998E-2</c:v>
                </c:pt>
                <c:pt idx="41">
                  <c:v>0.10064989789999999</c:v>
                </c:pt>
                <c:pt idx="42">
                  <c:v>0.1009822182</c:v>
                </c:pt>
                <c:pt idx="43">
                  <c:v>0.1017254881</c:v>
                </c:pt>
                <c:pt idx="44">
                  <c:v>0.1024071999</c:v>
                </c:pt>
                <c:pt idx="45">
                  <c:v>0.10301630790000001</c:v>
                </c:pt>
                <c:pt idx="46">
                  <c:v>0.1031867982</c:v>
                </c:pt>
                <c:pt idx="47">
                  <c:v>0.103690586</c:v>
                </c:pt>
                <c:pt idx="48">
                  <c:v>0.104422029</c:v>
                </c:pt>
                <c:pt idx="49">
                  <c:v>0.1042919138</c:v>
                </c:pt>
                <c:pt idx="50">
                  <c:v>0.10519316400000001</c:v>
                </c:pt>
                <c:pt idx="51">
                  <c:v>0.10550945339999999</c:v>
                </c:pt>
                <c:pt idx="52">
                  <c:v>0.1062228893</c:v>
                </c:pt>
                <c:pt idx="53">
                  <c:v>0.10665936199999999</c:v>
                </c:pt>
                <c:pt idx="54">
                  <c:v>0.10733717080000001</c:v>
                </c:pt>
                <c:pt idx="55">
                  <c:v>0.1076853277</c:v>
                </c:pt>
                <c:pt idx="56">
                  <c:v>0.1075240198</c:v>
                </c:pt>
                <c:pt idx="57">
                  <c:v>0.10743161649999999</c:v>
                </c:pt>
                <c:pt idx="58">
                  <c:v>0.1071690132</c:v>
                </c:pt>
                <c:pt idx="59">
                  <c:v>0.10728190529999999</c:v>
                </c:pt>
                <c:pt idx="60">
                  <c:v>0.1078803079</c:v>
                </c:pt>
                <c:pt idx="61">
                  <c:v>0.10689360019999999</c:v>
                </c:pt>
                <c:pt idx="62">
                  <c:v>0.10723842109999999</c:v>
                </c:pt>
                <c:pt idx="63">
                  <c:v>0.1069662611</c:v>
                </c:pt>
                <c:pt idx="64">
                  <c:v>0.1072536321</c:v>
                </c:pt>
                <c:pt idx="65">
                  <c:v>0.1076618577</c:v>
                </c:pt>
                <c:pt idx="66">
                  <c:v>0.1078090182</c:v>
                </c:pt>
                <c:pt idx="67">
                  <c:v>0.1075547327</c:v>
                </c:pt>
                <c:pt idx="68">
                  <c:v>0.10775312500000001</c:v>
                </c:pt>
                <c:pt idx="69">
                  <c:v>0.10808808340000001</c:v>
                </c:pt>
                <c:pt idx="70">
                  <c:v>0.1076735192</c:v>
                </c:pt>
                <c:pt idx="71">
                  <c:v>0.1080898619</c:v>
                </c:pt>
                <c:pt idx="72">
                  <c:v>0.1089574604</c:v>
                </c:pt>
                <c:pt idx="73">
                  <c:v>0.1079388325</c:v>
                </c:pt>
                <c:pt idx="74">
                  <c:v>0.1082867111</c:v>
                </c:pt>
                <c:pt idx="75">
                  <c:v>0.1084437823</c:v>
                </c:pt>
                <c:pt idx="76">
                  <c:v>0.1075435574</c:v>
                </c:pt>
                <c:pt idx="77">
                  <c:v>0.10713333160000001</c:v>
                </c:pt>
              </c:numCache>
            </c:numRef>
          </c:val>
          <c:smooth val="0"/>
        </c:ser>
        <c:dLbls>
          <c:showLegendKey val="0"/>
          <c:showVal val="0"/>
          <c:showCatName val="0"/>
          <c:showSerName val="0"/>
          <c:showPercent val="0"/>
          <c:showBubbleSize val="0"/>
        </c:dLbls>
        <c:marker val="1"/>
        <c:smooth val="0"/>
        <c:axId val="439937944"/>
        <c:axId val="439938336"/>
      </c:lineChart>
      <c:catAx>
        <c:axId val="439937944"/>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9938336"/>
        <c:crosses val="autoZero"/>
        <c:auto val="1"/>
        <c:lblAlgn val="ctr"/>
        <c:lblOffset val="100"/>
        <c:noMultiLvlLbl val="0"/>
      </c:catAx>
      <c:valAx>
        <c:axId val="439938336"/>
        <c:scaling>
          <c:orientation val="minMax"/>
          <c:max val="0.140000000000000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9937944"/>
        <c:crosses val="autoZero"/>
        <c:crossBetween val="between"/>
      </c:valAx>
      <c:valAx>
        <c:axId val="439935984"/>
        <c:scaling>
          <c:orientation val="minMax"/>
          <c:max val="1"/>
        </c:scaling>
        <c:delete val="1"/>
        <c:axPos val="r"/>
        <c:numFmt formatCode="0.00" sourceLinked="1"/>
        <c:majorTickMark val="out"/>
        <c:minorTickMark val="none"/>
        <c:tickLblPos val="nextTo"/>
        <c:crossAx val="439940296"/>
        <c:crosses val="max"/>
        <c:crossBetween val="between"/>
      </c:valAx>
      <c:catAx>
        <c:axId val="439940296"/>
        <c:scaling>
          <c:orientation val="minMax"/>
        </c:scaling>
        <c:delete val="1"/>
        <c:axPos val="b"/>
        <c:numFmt formatCode="General" sourceLinked="1"/>
        <c:majorTickMark val="out"/>
        <c:minorTickMark val="none"/>
        <c:tickLblPos val="nextTo"/>
        <c:crossAx val="4399359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Home Dialysis Training Rate</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2"/>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39938728"/>
        <c:axId val="439934024"/>
      </c:barChart>
      <c:lineChart>
        <c:grouping val="standard"/>
        <c:varyColors val="0"/>
        <c:ser>
          <c:idx val="0"/>
          <c:order val="0"/>
          <c:tx>
            <c:v>% Onset Population in Training</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Data'!$O$6:$O$83</c:f>
              <c:numCache>
                <c:formatCode>0.00%</c:formatCode>
                <c:ptCount val="78"/>
                <c:pt idx="0">
                  <c:v>3.3775783599999998E-2</c:v>
                </c:pt>
                <c:pt idx="1">
                  <c:v>3.5549077999999998E-2</c:v>
                </c:pt>
                <c:pt idx="2">
                  <c:v>4.1213475200000002E-2</c:v>
                </c:pt>
                <c:pt idx="3">
                  <c:v>4.08211006E-2</c:v>
                </c:pt>
                <c:pt idx="4">
                  <c:v>3.8876105100000002E-2</c:v>
                </c:pt>
                <c:pt idx="5">
                  <c:v>4.0834575300000002E-2</c:v>
                </c:pt>
                <c:pt idx="6">
                  <c:v>4.13456117E-2</c:v>
                </c:pt>
                <c:pt idx="7">
                  <c:v>4.5031055899999999E-2</c:v>
                </c:pt>
                <c:pt idx="8">
                  <c:v>4.5214366899999997E-2</c:v>
                </c:pt>
                <c:pt idx="9">
                  <c:v>4.46269678E-2</c:v>
                </c:pt>
                <c:pt idx="10">
                  <c:v>4.34073772E-2</c:v>
                </c:pt>
                <c:pt idx="11">
                  <c:v>4.1322313999999999E-2</c:v>
                </c:pt>
                <c:pt idx="12">
                  <c:v>3.8079159600000002E-2</c:v>
                </c:pt>
                <c:pt idx="13">
                  <c:v>3.7879734999999998E-2</c:v>
                </c:pt>
                <c:pt idx="14">
                  <c:v>4.77332694E-2</c:v>
                </c:pt>
                <c:pt idx="15">
                  <c:v>4.3706610299999997E-2</c:v>
                </c:pt>
                <c:pt idx="16">
                  <c:v>4.6005289400000003E-2</c:v>
                </c:pt>
                <c:pt idx="17">
                  <c:v>4.8071616900000003E-2</c:v>
                </c:pt>
                <c:pt idx="18">
                  <c:v>4.6190723000000003E-2</c:v>
                </c:pt>
                <c:pt idx="19">
                  <c:v>4.8469387799999999E-2</c:v>
                </c:pt>
                <c:pt idx="20">
                  <c:v>4.7293217999999998E-2</c:v>
                </c:pt>
                <c:pt idx="21">
                  <c:v>4.91309703E-2</c:v>
                </c:pt>
                <c:pt idx="22">
                  <c:v>4.8711755199999998E-2</c:v>
                </c:pt>
                <c:pt idx="23">
                  <c:v>4.42530639E-2</c:v>
                </c:pt>
                <c:pt idx="24">
                  <c:v>4.6062691099999997E-2</c:v>
                </c:pt>
                <c:pt idx="25">
                  <c:v>5.0412698399999997E-2</c:v>
                </c:pt>
                <c:pt idx="26">
                  <c:v>5.0499578699999999E-2</c:v>
                </c:pt>
                <c:pt idx="27">
                  <c:v>5.2501208299999998E-2</c:v>
                </c:pt>
                <c:pt idx="28">
                  <c:v>5.3170611999999999E-2</c:v>
                </c:pt>
                <c:pt idx="29">
                  <c:v>4.8979337800000002E-2</c:v>
                </c:pt>
                <c:pt idx="30">
                  <c:v>5.0480612000000001E-2</c:v>
                </c:pt>
                <c:pt idx="31">
                  <c:v>5.5690869599999998E-2</c:v>
                </c:pt>
                <c:pt idx="32">
                  <c:v>5.1344403499999997E-2</c:v>
                </c:pt>
                <c:pt idx="33">
                  <c:v>5.7427363299999999E-2</c:v>
                </c:pt>
                <c:pt idx="34">
                  <c:v>5.55931286E-2</c:v>
                </c:pt>
                <c:pt idx="35">
                  <c:v>4.4429484999999998E-2</c:v>
                </c:pt>
                <c:pt idx="36">
                  <c:v>5.12756064E-2</c:v>
                </c:pt>
                <c:pt idx="37">
                  <c:v>5.1745039200000002E-2</c:v>
                </c:pt>
                <c:pt idx="38">
                  <c:v>5.3944999700000003E-2</c:v>
                </c:pt>
                <c:pt idx="39">
                  <c:v>5.4518162699999997E-2</c:v>
                </c:pt>
                <c:pt idx="40">
                  <c:v>5.9498827300000001E-2</c:v>
                </c:pt>
                <c:pt idx="41">
                  <c:v>5.4510341400000002E-2</c:v>
                </c:pt>
                <c:pt idx="42">
                  <c:v>5.5154965200000003E-2</c:v>
                </c:pt>
                <c:pt idx="43">
                  <c:v>5.9282064699999998E-2</c:v>
                </c:pt>
                <c:pt idx="44">
                  <c:v>5.7433118900000003E-2</c:v>
                </c:pt>
                <c:pt idx="45">
                  <c:v>6.0031699899999999E-2</c:v>
                </c:pt>
                <c:pt idx="46">
                  <c:v>5.3897786900000001E-2</c:v>
                </c:pt>
                <c:pt idx="47">
                  <c:v>5.2047327800000001E-2</c:v>
                </c:pt>
                <c:pt idx="48">
                  <c:v>5.4497619599999998E-2</c:v>
                </c:pt>
                <c:pt idx="49">
                  <c:v>5.4079938700000003E-2</c:v>
                </c:pt>
                <c:pt idx="50">
                  <c:v>5.7348774200000001E-2</c:v>
                </c:pt>
                <c:pt idx="51">
                  <c:v>5.89229655E-2</c:v>
                </c:pt>
                <c:pt idx="52">
                  <c:v>5.9956642900000003E-2</c:v>
                </c:pt>
                <c:pt idx="53">
                  <c:v>6.4398922499999997E-2</c:v>
                </c:pt>
                <c:pt idx="54">
                  <c:v>6.14507444E-2</c:v>
                </c:pt>
                <c:pt idx="55">
                  <c:v>5.8978236599999997E-2</c:v>
                </c:pt>
                <c:pt idx="56">
                  <c:v>5.1594556200000002E-2</c:v>
                </c:pt>
                <c:pt idx="57">
                  <c:v>4.74351155E-2</c:v>
                </c:pt>
                <c:pt idx="58">
                  <c:v>4.4912038600000002E-2</c:v>
                </c:pt>
                <c:pt idx="59">
                  <c:v>4.9428379299999999E-2</c:v>
                </c:pt>
                <c:pt idx="60">
                  <c:v>4.6312721699999997E-2</c:v>
                </c:pt>
                <c:pt idx="61">
                  <c:v>4.97801914E-2</c:v>
                </c:pt>
                <c:pt idx="62">
                  <c:v>5.78487128E-2</c:v>
                </c:pt>
                <c:pt idx="63">
                  <c:v>5.98337278E-2</c:v>
                </c:pt>
                <c:pt idx="64">
                  <c:v>5.4424778799999997E-2</c:v>
                </c:pt>
                <c:pt idx="65">
                  <c:v>5.9237319500000003E-2</c:v>
                </c:pt>
                <c:pt idx="66">
                  <c:v>5.9984861899999999E-2</c:v>
                </c:pt>
                <c:pt idx="67">
                  <c:v>5.7769316600000002E-2</c:v>
                </c:pt>
                <c:pt idx="68">
                  <c:v>6.0274156699999998E-2</c:v>
                </c:pt>
                <c:pt idx="69">
                  <c:v>5.7323981699999998E-2</c:v>
                </c:pt>
                <c:pt idx="70">
                  <c:v>5.60297357E-2</c:v>
                </c:pt>
                <c:pt idx="71">
                  <c:v>5.1800591200000003E-2</c:v>
                </c:pt>
                <c:pt idx="72">
                  <c:v>5.0084448500000003E-2</c:v>
                </c:pt>
                <c:pt idx="73">
                  <c:v>5.5672131100000001E-2</c:v>
                </c:pt>
                <c:pt idx="74">
                  <c:v>5.59984933E-2</c:v>
                </c:pt>
                <c:pt idx="75">
                  <c:v>5.1104262999999997E-2</c:v>
                </c:pt>
                <c:pt idx="76">
                  <c:v>5.6056913200000003E-2</c:v>
                </c:pt>
                <c:pt idx="77">
                  <c:v>5.6581907399999999E-2</c:v>
                </c:pt>
              </c:numCache>
            </c:numRef>
          </c:val>
          <c:smooth val="0"/>
        </c:ser>
        <c:ser>
          <c:idx val="2"/>
          <c:order val="1"/>
          <c:tx>
            <c:v>% Not Onset Population in Training</c:v>
          </c:tx>
          <c:spPr>
            <a:ln w="28575" cap="rnd">
              <a:solidFill>
                <a:schemeClr val="accent3"/>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Data'!$P$6:$P$83</c:f>
              <c:numCache>
                <c:formatCode>0.00%</c:formatCode>
                <c:ptCount val="78"/>
                <c:pt idx="0">
                  <c:v>3.7189043E-3</c:v>
                </c:pt>
                <c:pt idx="1">
                  <c:v>3.6670246999999999E-3</c:v>
                </c:pt>
                <c:pt idx="2">
                  <c:v>4.6135107999999998E-3</c:v>
                </c:pt>
                <c:pt idx="3">
                  <c:v>4.3686380000000002E-3</c:v>
                </c:pt>
                <c:pt idx="4">
                  <c:v>4.0984085000000002E-3</c:v>
                </c:pt>
                <c:pt idx="5">
                  <c:v>4.6476953999999996E-3</c:v>
                </c:pt>
                <c:pt idx="6">
                  <c:v>4.7471581000000001E-3</c:v>
                </c:pt>
                <c:pt idx="7">
                  <c:v>5.1204101999999998E-3</c:v>
                </c:pt>
                <c:pt idx="8">
                  <c:v>5.1414963999999999E-3</c:v>
                </c:pt>
                <c:pt idx="9">
                  <c:v>5.3399596000000002E-3</c:v>
                </c:pt>
                <c:pt idx="10">
                  <c:v>5.7356999000000002E-3</c:v>
                </c:pt>
                <c:pt idx="11">
                  <c:v>5.2867065999999997E-3</c:v>
                </c:pt>
                <c:pt idx="12">
                  <c:v>5.0935201000000003E-3</c:v>
                </c:pt>
                <c:pt idx="13">
                  <c:v>5.3898616000000003E-3</c:v>
                </c:pt>
                <c:pt idx="14">
                  <c:v>6.0063232000000001E-3</c:v>
                </c:pt>
                <c:pt idx="15">
                  <c:v>5.2550545999999997E-3</c:v>
                </c:pt>
                <c:pt idx="16">
                  <c:v>4.9644459000000004E-3</c:v>
                </c:pt>
                <c:pt idx="17">
                  <c:v>4.9082789000000002E-3</c:v>
                </c:pt>
                <c:pt idx="18">
                  <c:v>4.4721355999999997E-3</c:v>
                </c:pt>
                <c:pt idx="19">
                  <c:v>4.9615277999999997E-3</c:v>
                </c:pt>
                <c:pt idx="20">
                  <c:v>4.6581206000000002E-3</c:v>
                </c:pt>
                <c:pt idx="21">
                  <c:v>4.7322807E-3</c:v>
                </c:pt>
                <c:pt idx="22">
                  <c:v>4.9507876999999997E-3</c:v>
                </c:pt>
                <c:pt idx="23">
                  <c:v>5.4392889000000003E-3</c:v>
                </c:pt>
                <c:pt idx="24">
                  <c:v>4.7437182000000001E-3</c:v>
                </c:pt>
                <c:pt idx="25">
                  <c:v>4.6283202000000001E-3</c:v>
                </c:pt>
                <c:pt idx="26">
                  <c:v>4.8749936000000004E-3</c:v>
                </c:pt>
                <c:pt idx="27">
                  <c:v>4.7381840000000003E-3</c:v>
                </c:pt>
                <c:pt idx="28">
                  <c:v>4.9747042999999996E-3</c:v>
                </c:pt>
                <c:pt idx="29">
                  <c:v>4.5156309000000004E-3</c:v>
                </c:pt>
                <c:pt idx="30">
                  <c:v>4.2627467999999998E-3</c:v>
                </c:pt>
                <c:pt idx="31">
                  <c:v>4.5831593000000004E-3</c:v>
                </c:pt>
                <c:pt idx="32">
                  <c:v>3.9002962000000002E-3</c:v>
                </c:pt>
                <c:pt idx="33">
                  <c:v>4.6887172999999999E-3</c:v>
                </c:pt>
                <c:pt idx="34">
                  <c:v>4.3003104E-3</c:v>
                </c:pt>
                <c:pt idx="35">
                  <c:v>3.5463413999999999E-3</c:v>
                </c:pt>
                <c:pt idx="36">
                  <c:v>4.3046226999999999E-3</c:v>
                </c:pt>
                <c:pt idx="37">
                  <c:v>4.0307371E-3</c:v>
                </c:pt>
                <c:pt idx="38">
                  <c:v>4.2275337999999997E-3</c:v>
                </c:pt>
                <c:pt idx="39">
                  <c:v>4.4376894999999996E-3</c:v>
                </c:pt>
                <c:pt idx="40">
                  <c:v>4.5852245000000003E-3</c:v>
                </c:pt>
                <c:pt idx="41">
                  <c:v>3.9200314000000002E-3</c:v>
                </c:pt>
                <c:pt idx="42">
                  <c:v>4.2766486000000003E-3</c:v>
                </c:pt>
                <c:pt idx="43">
                  <c:v>4.2673551000000001E-3</c:v>
                </c:pt>
                <c:pt idx="44">
                  <c:v>4.3360433999999996E-3</c:v>
                </c:pt>
                <c:pt idx="45">
                  <c:v>4.7587415999999997E-3</c:v>
                </c:pt>
                <c:pt idx="46">
                  <c:v>4.1021573999999996E-3</c:v>
                </c:pt>
                <c:pt idx="47">
                  <c:v>3.8301287000000002E-3</c:v>
                </c:pt>
                <c:pt idx="48">
                  <c:v>3.8405292000000001E-3</c:v>
                </c:pt>
                <c:pt idx="49">
                  <c:v>3.9931126999999999E-3</c:v>
                </c:pt>
                <c:pt idx="50">
                  <c:v>4.2790021000000001E-3</c:v>
                </c:pt>
                <c:pt idx="51">
                  <c:v>4.4786295000000002E-3</c:v>
                </c:pt>
                <c:pt idx="52">
                  <c:v>4.7454793E-3</c:v>
                </c:pt>
                <c:pt idx="53">
                  <c:v>4.4976466999999999E-3</c:v>
                </c:pt>
                <c:pt idx="54">
                  <c:v>4.5151655000000004E-3</c:v>
                </c:pt>
                <c:pt idx="55">
                  <c:v>4.3501583000000003E-3</c:v>
                </c:pt>
                <c:pt idx="56">
                  <c:v>4.0716527999999997E-3</c:v>
                </c:pt>
                <c:pt idx="57">
                  <c:v>4.0345522999999999E-3</c:v>
                </c:pt>
                <c:pt idx="58">
                  <c:v>3.3965986E-3</c:v>
                </c:pt>
                <c:pt idx="59">
                  <c:v>3.6102328E-3</c:v>
                </c:pt>
                <c:pt idx="60">
                  <c:v>3.6669134000000001E-3</c:v>
                </c:pt>
                <c:pt idx="61">
                  <c:v>3.6074535999999998E-3</c:v>
                </c:pt>
                <c:pt idx="62">
                  <c:v>4.3611005000000003E-3</c:v>
                </c:pt>
                <c:pt idx="63">
                  <c:v>4.1856554999999997E-3</c:v>
                </c:pt>
                <c:pt idx="64">
                  <c:v>4.1463254000000003E-3</c:v>
                </c:pt>
                <c:pt idx="65">
                  <c:v>4.5285639999999997E-3</c:v>
                </c:pt>
                <c:pt idx="66">
                  <c:v>4.3759894000000004E-3</c:v>
                </c:pt>
                <c:pt idx="67">
                  <c:v>4.1674729999999997E-3</c:v>
                </c:pt>
                <c:pt idx="68">
                  <c:v>4.3567791000000003E-3</c:v>
                </c:pt>
                <c:pt idx="69">
                  <c:v>4.1522944000000001E-3</c:v>
                </c:pt>
                <c:pt idx="70">
                  <c:v>3.667979E-3</c:v>
                </c:pt>
                <c:pt idx="71">
                  <c:v>3.5383168E-3</c:v>
                </c:pt>
                <c:pt idx="72">
                  <c:v>3.5722962E-3</c:v>
                </c:pt>
                <c:pt idx="73">
                  <c:v>3.8291636000000002E-3</c:v>
                </c:pt>
                <c:pt idx="74">
                  <c:v>3.9876093999999997E-3</c:v>
                </c:pt>
                <c:pt idx="75">
                  <c:v>3.6725999999999998E-3</c:v>
                </c:pt>
                <c:pt idx="76">
                  <c:v>3.8887882999999999E-3</c:v>
                </c:pt>
                <c:pt idx="77">
                  <c:v>4.1013057999999998E-3</c:v>
                </c:pt>
              </c:numCache>
            </c:numRef>
          </c:val>
          <c:smooth val="0"/>
        </c:ser>
        <c:dLbls>
          <c:showLegendKey val="0"/>
          <c:showVal val="0"/>
          <c:showCatName val="0"/>
          <c:showSerName val="0"/>
          <c:showPercent val="0"/>
          <c:showBubbleSize val="0"/>
        </c:dLbls>
        <c:marker val="1"/>
        <c:smooth val="0"/>
        <c:axId val="439936768"/>
        <c:axId val="439937160"/>
      </c:lineChart>
      <c:catAx>
        <c:axId val="439936768"/>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9937160"/>
        <c:crosses val="autoZero"/>
        <c:auto val="1"/>
        <c:lblAlgn val="ctr"/>
        <c:lblOffset val="100"/>
        <c:noMultiLvlLbl val="0"/>
      </c:catAx>
      <c:valAx>
        <c:axId val="439937160"/>
        <c:scaling>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9936768"/>
        <c:crosses val="autoZero"/>
        <c:crossBetween val="between"/>
      </c:valAx>
      <c:valAx>
        <c:axId val="439934024"/>
        <c:scaling>
          <c:orientation val="minMax"/>
          <c:max val="1"/>
        </c:scaling>
        <c:delete val="1"/>
        <c:axPos val="r"/>
        <c:numFmt formatCode="0.00" sourceLinked="1"/>
        <c:majorTickMark val="out"/>
        <c:minorTickMark val="none"/>
        <c:tickLblPos val="nextTo"/>
        <c:crossAx val="439938728"/>
        <c:crosses val="max"/>
        <c:crossBetween val="between"/>
      </c:valAx>
      <c:catAx>
        <c:axId val="439938728"/>
        <c:scaling>
          <c:orientation val="minMax"/>
        </c:scaling>
        <c:delete val="1"/>
        <c:axPos val="b"/>
        <c:numFmt formatCode="General" sourceLinked="1"/>
        <c:majorTickMark val="out"/>
        <c:minorTickMark val="none"/>
        <c:tickLblPos val="nextTo"/>
        <c:crossAx val="439934024"/>
        <c:crosses val="autoZero"/>
        <c:auto val="1"/>
        <c:lblAlgn val="ctr"/>
        <c:lblOffset val="100"/>
        <c:noMultiLvlLbl val="0"/>
      </c:catAx>
      <c:spPr>
        <a:noFill/>
        <a:ln>
          <a:noFill/>
        </a:ln>
        <a:effectLst/>
      </c:spPr>
    </c:plotArea>
    <c:legend>
      <c:legendPos val="b"/>
      <c:legendEntry>
        <c:idx val="0"/>
        <c:delete val="1"/>
      </c:legendEntry>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Home Dialysis Rate (3 Months after Start of Training)</a:t>
            </a:r>
          </a:p>
          <a:p>
            <a:pPr>
              <a:defRPr/>
            </a:pPr>
            <a:r>
              <a:rPr lang="en-US" sz="1200" b="0" baseline="0"/>
              <a:t>Population: Adult ESRD Beneficiaries having Received Home Dialysis Training</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2"/>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39935200"/>
        <c:axId val="439934808"/>
      </c:barChart>
      <c:lineChart>
        <c:grouping val="standard"/>
        <c:varyColors val="0"/>
        <c:ser>
          <c:idx val="0"/>
          <c:order val="0"/>
          <c:tx>
            <c:v>% Onset Population on Home Dialysis 3 Months after Training</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Data'!$Q$6:$Q$80</c:f>
              <c:numCache>
                <c:formatCode>0.00%</c:formatCode>
                <c:ptCount val="75"/>
                <c:pt idx="0">
                  <c:v>0.88132295719999998</c:v>
                </c:pt>
                <c:pt idx="1">
                  <c:v>0.91758241760000003</c:v>
                </c:pt>
                <c:pt idx="2">
                  <c:v>0.91095890410000002</c:v>
                </c:pt>
                <c:pt idx="3">
                  <c:v>0.90025575449999995</c:v>
                </c:pt>
                <c:pt idx="4">
                  <c:v>0.91340782119999997</c:v>
                </c:pt>
                <c:pt idx="5">
                  <c:v>0.88679245279999996</c:v>
                </c:pt>
                <c:pt idx="6">
                  <c:v>0.91343283580000001</c:v>
                </c:pt>
                <c:pt idx="7">
                  <c:v>0.90686274509999998</c:v>
                </c:pt>
                <c:pt idx="8">
                  <c:v>0.90082644629999997</c:v>
                </c:pt>
                <c:pt idx="9">
                  <c:v>0.88695652169999994</c:v>
                </c:pt>
                <c:pt idx="10">
                  <c:v>0.89701897019999999</c:v>
                </c:pt>
                <c:pt idx="11">
                  <c:v>0.91304347829999999</c:v>
                </c:pt>
                <c:pt idx="12">
                  <c:v>0.87603305789999997</c:v>
                </c:pt>
                <c:pt idx="13">
                  <c:v>0.91689750690000005</c:v>
                </c:pt>
                <c:pt idx="14">
                  <c:v>0.90128755360000001</c:v>
                </c:pt>
                <c:pt idx="15">
                  <c:v>0.89974293059999999</c:v>
                </c:pt>
                <c:pt idx="16">
                  <c:v>0.92341356669999997</c:v>
                </c:pt>
                <c:pt idx="17">
                  <c:v>0.91058823529999999</c:v>
                </c:pt>
                <c:pt idx="18">
                  <c:v>0.8771929825</c:v>
                </c:pt>
                <c:pt idx="19">
                  <c:v>0.90407673860000004</c:v>
                </c:pt>
                <c:pt idx="20">
                  <c:v>0.90211640209999999</c:v>
                </c:pt>
                <c:pt idx="21">
                  <c:v>0.90487238979999995</c:v>
                </c:pt>
                <c:pt idx="22">
                  <c:v>0.92857142859999997</c:v>
                </c:pt>
                <c:pt idx="23">
                  <c:v>0.908045977</c:v>
                </c:pt>
                <c:pt idx="24">
                  <c:v>0.89285714289999996</c:v>
                </c:pt>
                <c:pt idx="25">
                  <c:v>0.9119496855</c:v>
                </c:pt>
                <c:pt idx="26">
                  <c:v>0.93563218390000003</c:v>
                </c:pt>
                <c:pt idx="27">
                  <c:v>0.9004065041</c:v>
                </c:pt>
                <c:pt idx="28">
                  <c:v>0.92033542980000005</c:v>
                </c:pt>
                <c:pt idx="29">
                  <c:v>0.89260143199999997</c:v>
                </c:pt>
                <c:pt idx="30">
                  <c:v>0.92201834859999998</c:v>
                </c:pt>
                <c:pt idx="31">
                  <c:v>0.88025210080000005</c:v>
                </c:pt>
                <c:pt idx="32">
                  <c:v>0.91190476190000003</c:v>
                </c:pt>
                <c:pt idx="33">
                  <c:v>0.9</c:v>
                </c:pt>
                <c:pt idx="34">
                  <c:v>0.91521739130000002</c:v>
                </c:pt>
                <c:pt idx="35">
                  <c:v>0.92011834319999997</c:v>
                </c:pt>
                <c:pt idx="36">
                  <c:v>0.89387755099999999</c:v>
                </c:pt>
                <c:pt idx="37">
                  <c:v>0.90772532189999999</c:v>
                </c:pt>
                <c:pt idx="38">
                  <c:v>0.89102564100000003</c:v>
                </c:pt>
                <c:pt idx="39">
                  <c:v>0.91320754719999997</c:v>
                </c:pt>
                <c:pt idx="40">
                  <c:v>0.9013539652</c:v>
                </c:pt>
                <c:pt idx="41">
                  <c:v>0.91650099399999996</c:v>
                </c:pt>
                <c:pt idx="42">
                  <c:v>0.92460317459999997</c:v>
                </c:pt>
                <c:pt idx="43">
                  <c:v>0.92563600779999999</c:v>
                </c:pt>
                <c:pt idx="44">
                  <c:v>0.92647058819999994</c:v>
                </c:pt>
                <c:pt idx="45">
                  <c:v>0.89024390239999995</c:v>
                </c:pt>
                <c:pt idx="46">
                  <c:v>0.89351851849999997</c:v>
                </c:pt>
                <c:pt idx="47">
                  <c:v>0.91235955059999996</c:v>
                </c:pt>
                <c:pt idx="48">
                  <c:v>0.90606653619999999</c:v>
                </c:pt>
                <c:pt idx="49">
                  <c:v>0.92389006340000002</c:v>
                </c:pt>
                <c:pt idx="50">
                  <c:v>0.91949910550000002</c:v>
                </c:pt>
                <c:pt idx="51">
                  <c:v>0.90647482010000002</c:v>
                </c:pt>
                <c:pt idx="52">
                  <c:v>0.9226415094</c:v>
                </c:pt>
                <c:pt idx="53">
                  <c:v>0.92176870749999995</c:v>
                </c:pt>
                <c:pt idx="54">
                  <c:v>0.92706333969999999</c:v>
                </c:pt>
                <c:pt idx="55">
                  <c:v>0.88486140719999995</c:v>
                </c:pt>
                <c:pt idx="56">
                  <c:v>0.88354430380000004</c:v>
                </c:pt>
                <c:pt idx="57">
                  <c:v>0.9293478261</c:v>
                </c:pt>
                <c:pt idx="58">
                  <c:v>0.91977077360000004</c:v>
                </c:pt>
                <c:pt idx="59">
                  <c:v>0.92147805999999999</c:v>
                </c:pt>
                <c:pt idx="60">
                  <c:v>0.89786223279999999</c:v>
                </c:pt>
                <c:pt idx="61">
                  <c:v>0.91609977320000002</c:v>
                </c:pt>
                <c:pt idx="62">
                  <c:v>0.92293577979999997</c:v>
                </c:pt>
                <c:pt idx="63">
                  <c:v>0.91115311909999996</c:v>
                </c:pt>
                <c:pt idx="64">
                  <c:v>0.9026548673</c:v>
                </c:pt>
                <c:pt idx="65">
                  <c:v>0.91335740070000004</c:v>
                </c:pt>
                <c:pt idx="66">
                  <c:v>0.91340206189999995</c:v>
                </c:pt>
                <c:pt idx="67">
                  <c:v>0.92622950820000005</c:v>
                </c:pt>
                <c:pt idx="68">
                  <c:v>0.92259414230000003</c:v>
                </c:pt>
                <c:pt idx="69">
                  <c:v>0.8899297424</c:v>
                </c:pt>
                <c:pt idx="70">
                  <c:v>0.91509433959999997</c:v>
                </c:pt>
                <c:pt idx="71">
                  <c:v>0.91168831169999998</c:v>
                </c:pt>
                <c:pt idx="72">
                  <c:v>0.92727272729999999</c:v>
                </c:pt>
                <c:pt idx="73">
                  <c:v>0.90566037740000005</c:v>
                </c:pt>
                <c:pt idx="74">
                  <c:v>0.90336134450000005</c:v>
                </c:pt>
              </c:numCache>
            </c:numRef>
          </c:val>
          <c:smooth val="0"/>
        </c:ser>
        <c:ser>
          <c:idx val="2"/>
          <c:order val="1"/>
          <c:tx>
            <c:v>% Not Onset Population on Home Dialysis 3 Months after Training</c:v>
          </c:tx>
          <c:spPr>
            <a:ln w="28575" cap="rnd">
              <a:solidFill>
                <a:schemeClr val="accent3"/>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Data'!$R$6:$R$80</c:f>
              <c:numCache>
                <c:formatCode>0.00%</c:formatCode>
                <c:ptCount val="75"/>
                <c:pt idx="0">
                  <c:v>0.8561721404</c:v>
                </c:pt>
                <c:pt idx="1">
                  <c:v>0.86156351789999996</c:v>
                </c:pt>
                <c:pt idx="2">
                  <c:v>0.85507246380000002</c:v>
                </c:pt>
                <c:pt idx="3">
                  <c:v>0.85692307690000002</c:v>
                </c:pt>
                <c:pt idx="4">
                  <c:v>0.86330935249999996</c:v>
                </c:pt>
                <c:pt idx="5">
                  <c:v>0.85735080060000002</c:v>
                </c:pt>
                <c:pt idx="6">
                  <c:v>0.87343749999999998</c:v>
                </c:pt>
                <c:pt idx="7">
                  <c:v>0.85834502099999999</c:v>
                </c:pt>
                <c:pt idx="8">
                  <c:v>0.8692421991</c:v>
                </c:pt>
                <c:pt idx="9">
                  <c:v>0.87230989960000005</c:v>
                </c:pt>
                <c:pt idx="10">
                  <c:v>0.8640897756</c:v>
                </c:pt>
                <c:pt idx="11">
                  <c:v>0.88924050629999996</c:v>
                </c:pt>
                <c:pt idx="12">
                  <c:v>0.88142857139999997</c:v>
                </c:pt>
                <c:pt idx="13">
                  <c:v>0.8972895863</c:v>
                </c:pt>
                <c:pt idx="14">
                  <c:v>0.8955613577</c:v>
                </c:pt>
                <c:pt idx="15">
                  <c:v>0.89375000000000004</c:v>
                </c:pt>
                <c:pt idx="16">
                  <c:v>0.88352745420000001</c:v>
                </c:pt>
                <c:pt idx="17">
                  <c:v>0.87388987569999999</c:v>
                </c:pt>
                <c:pt idx="18">
                  <c:v>0.86278195489999998</c:v>
                </c:pt>
                <c:pt idx="19">
                  <c:v>0.86561954620000003</c:v>
                </c:pt>
                <c:pt idx="20">
                  <c:v>0.83720930230000001</c:v>
                </c:pt>
                <c:pt idx="21">
                  <c:v>0.85606060610000001</c:v>
                </c:pt>
                <c:pt idx="22">
                  <c:v>0.83823529409999997</c:v>
                </c:pt>
                <c:pt idx="23">
                  <c:v>0.88454376160000003</c:v>
                </c:pt>
                <c:pt idx="24">
                  <c:v>0.86476190480000004</c:v>
                </c:pt>
                <c:pt idx="25">
                  <c:v>0.85375494070000002</c:v>
                </c:pt>
                <c:pt idx="26">
                  <c:v>0.8340163934</c:v>
                </c:pt>
                <c:pt idx="27">
                  <c:v>0.86666666670000003</c:v>
                </c:pt>
                <c:pt idx="28">
                  <c:v>0.81853281850000004</c:v>
                </c:pt>
                <c:pt idx="29">
                  <c:v>0.83231083839999997</c:v>
                </c:pt>
                <c:pt idx="30">
                  <c:v>0.84547461369999999</c:v>
                </c:pt>
                <c:pt idx="31">
                  <c:v>0.85306122449999999</c:v>
                </c:pt>
                <c:pt idx="32">
                  <c:v>0.85645933009999997</c:v>
                </c:pt>
                <c:pt idx="33">
                  <c:v>0.81285444230000004</c:v>
                </c:pt>
                <c:pt idx="34">
                  <c:v>0.84953703700000005</c:v>
                </c:pt>
                <c:pt idx="35">
                  <c:v>0.8411764706</c:v>
                </c:pt>
                <c:pt idx="36">
                  <c:v>0.83505154640000001</c:v>
                </c:pt>
                <c:pt idx="37">
                  <c:v>0.87341772149999997</c:v>
                </c:pt>
                <c:pt idx="38">
                  <c:v>0.83086680759999998</c:v>
                </c:pt>
                <c:pt idx="39">
                  <c:v>0.81567796609999998</c:v>
                </c:pt>
                <c:pt idx="40">
                  <c:v>0.85809312640000002</c:v>
                </c:pt>
                <c:pt idx="41">
                  <c:v>0.81546134660000003</c:v>
                </c:pt>
                <c:pt idx="42">
                  <c:v>0.85355648539999995</c:v>
                </c:pt>
                <c:pt idx="43">
                  <c:v>0.84301075270000003</c:v>
                </c:pt>
                <c:pt idx="44">
                  <c:v>0.8403361345</c:v>
                </c:pt>
                <c:pt idx="45">
                  <c:v>0.82931726910000003</c:v>
                </c:pt>
                <c:pt idx="46">
                  <c:v>0.82044887779999998</c:v>
                </c:pt>
                <c:pt idx="47">
                  <c:v>0.85681293300000005</c:v>
                </c:pt>
                <c:pt idx="48">
                  <c:v>0.84633569740000003</c:v>
                </c:pt>
                <c:pt idx="49">
                  <c:v>0.82298850570000004</c:v>
                </c:pt>
                <c:pt idx="50">
                  <c:v>0.86509635969999998</c:v>
                </c:pt>
                <c:pt idx="51">
                  <c:v>0.85858585860000003</c:v>
                </c:pt>
                <c:pt idx="52">
                  <c:v>0.84280303030000003</c:v>
                </c:pt>
                <c:pt idx="53">
                  <c:v>0.85867237689999998</c:v>
                </c:pt>
                <c:pt idx="54">
                  <c:v>0.86315789470000004</c:v>
                </c:pt>
                <c:pt idx="55">
                  <c:v>0.83585313169999997</c:v>
                </c:pt>
                <c:pt idx="56">
                  <c:v>0.80997624700000004</c:v>
                </c:pt>
                <c:pt idx="57">
                  <c:v>0.85441527449999999</c:v>
                </c:pt>
                <c:pt idx="58">
                  <c:v>0.83125000000000004</c:v>
                </c:pt>
                <c:pt idx="59">
                  <c:v>0.82324455210000003</c:v>
                </c:pt>
                <c:pt idx="60">
                  <c:v>0.82512315270000003</c:v>
                </c:pt>
                <c:pt idx="61">
                  <c:v>0.82808022920000002</c:v>
                </c:pt>
                <c:pt idx="62">
                  <c:v>0.80430107529999995</c:v>
                </c:pt>
                <c:pt idx="63">
                  <c:v>0.81927710840000001</c:v>
                </c:pt>
                <c:pt idx="64">
                  <c:v>0.83456790120000002</c:v>
                </c:pt>
                <c:pt idx="65">
                  <c:v>0.80616740090000005</c:v>
                </c:pt>
                <c:pt idx="66">
                  <c:v>0.83076923079999998</c:v>
                </c:pt>
                <c:pt idx="67">
                  <c:v>0.81132075469999998</c:v>
                </c:pt>
                <c:pt idx="68">
                  <c:v>0.82125603859999996</c:v>
                </c:pt>
                <c:pt idx="69">
                  <c:v>0.83863080680000002</c:v>
                </c:pt>
                <c:pt idx="70">
                  <c:v>0.8595505618</c:v>
                </c:pt>
                <c:pt idx="71">
                  <c:v>0.84550561800000001</c:v>
                </c:pt>
                <c:pt idx="72">
                  <c:v>0.79797979799999996</c:v>
                </c:pt>
                <c:pt idx="73">
                  <c:v>0.83120204600000003</c:v>
                </c:pt>
                <c:pt idx="74">
                  <c:v>0.83</c:v>
                </c:pt>
              </c:numCache>
            </c:numRef>
          </c:val>
          <c:smooth val="0"/>
        </c:ser>
        <c:dLbls>
          <c:showLegendKey val="0"/>
          <c:showVal val="0"/>
          <c:showCatName val="0"/>
          <c:showSerName val="0"/>
          <c:showPercent val="0"/>
          <c:showBubbleSize val="0"/>
        </c:dLbls>
        <c:marker val="1"/>
        <c:smooth val="0"/>
        <c:axId val="439937552"/>
        <c:axId val="439939512"/>
      </c:lineChart>
      <c:catAx>
        <c:axId val="439937552"/>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9939512"/>
        <c:crosses val="autoZero"/>
        <c:auto val="1"/>
        <c:lblAlgn val="ctr"/>
        <c:lblOffset val="100"/>
        <c:noMultiLvlLbl val="0"/>
      </c:catAx>
      <c:valAx>
        <c:axId val="439939512"/>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9937552"/>
        <c:crosses val="autoZero"/>
        <c:crossBetween val="between"/>
      </c:valAx>
      <c:valAx>
        <c:axId val="439934808"/>
        <c:scaling>
          <c:orientation val="minMax"/>
          <c:max val="1"/>
        </c:scaling>
        <c:delete val="1"/>
        <c:axPos val="r"/>
        <c:numFmt formatCode="0.00" sourceLinked="1"/>
        <c:majorTickMark val="out"/>
        <c:minorTickMark val="none"/>
        <c:tickLblPos val="nextTo"/>
        <c:crossAx val="439935200"/>
        <c:crosses val="max"/>
        <c:crossBetween val="between"/>
      </c:valAx>
      <c:catAx>
        <c:axId val="439935200"/>
        <c:scaling>
          <c:orientation val="minMax"/>
        </c:scaling>
        <c:delete val="1"/>
        <c:axPos val="b"/>
        <c:numFmt formatCode="General" sourceLinked="1"/>
        <c:majorTickMark val="out"/>
        <c:minorTickMark val="none"/>
        <c:tickLblPos val="nextTo"/>
        <c:crossAx val="439934808"/>
        <c:crosses val="autoZero"/>
        <c:auto val="1"/>
        <c:lblAlgn val="ctr"/>
        <c:lblOffset val="100"/>
        <c:noMultiLvlLbl val="0"/>
      </c:catAx>
      <c:spPr>
        <a:noFill/>
        <a:ln>
          <a:noFill/>
        </a:ln>
        <a:effectLst/>
      </c:spPr>
    </c:plotArea>
    <c:legend>
      <c:legendPos val="b"/>
      <c:legendEntry>
        <c:idx val="0"/>
        <c:delete val="1"/>
      </c:legendEntry>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ESA Utilization</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41487760"/>
        <c:axId val="441490896"/>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Data'!$J$6:$J$83</c:f>
              <c:numCache>
                <c:formatCode>0.00%</c:formatCode>
                <c:ptCount val="78"/>
                <c:pt idx="0">
                  <c:v>0.91942253429999998</c:v>
                </c:pt>
                <c:pt idx="1">
                  <c:v>0.91705132290000002</c:v>
                </c:pt>
                <c:pt idx="2">
                  <c:v>0.92111505220000001</c:v>
                </c:pt>
                <c:pt idx="3">
                  <c:v>0.91861589519999998</c:v>
                </c:pt>
                <c:pt idx="4">
                  <c:v>0.91390530059999997</c:v>
                </c:pt>
                <c:pt idx="5">
                  <c:v>0.91709378029999999</c:v>
                </c:pt>
                <c:pt idx="6">
                  <c:v>0.91457659800000002</c:v>
                </c:pt>
                <c:pt idx="7">
                  <c:v>0.91096158449999998</c:v>
                </c:pt>
                <c:pt idx="8">
                  <c:v>0.90729615910000005</c:v>
                </c:pt>
                <c:pt idx="9">
                  <c:v>0.89952530220000004</c:v>
                </c:pt>
                <c:pt idx="10">
                  <c:v>0.89406497949999997</c:v>
                </c:pt>
                <c:pt idx="11">
                  <c:v>0.89167375910000002</c:v>
                </c:pt>
                <c:pt idx="12">
                  <c:v>0.88631835290000005</c:v>
                </c:pt>
                <c:pt idx="13">
                  <c:v>0.87933624720000003</c:v>
                </c:pt>
                <c:pt idx="14">
                  <c:v>0.88397046820000003</c:v>
                </c:pt>
                <c:pt idx="15">
                  <c:v>0.88559391099999996</c:v>
                </c:pt>
                <c:pt idx="16">
                  <c:v>0.88524300280000001</c:v>
                </c:pt>
                <c:pt idx="17">
                  <c:v>0.88579297680000002</c:v>
                </c:pt>
                <c:pt idx="18">
                  <c:v>0.87736389680000004</c:v>
                </c:pt>
                <c:pt idx="19">
                  <c:v>0.85699196040000003</c:v>
                </c:pt>
                <c:pt idx="20">
                  <c:v>0.83896720039999995</c:v>
                </c:pt>
                <c:pt idx="21">
                  <c:v>0.84129081549999996</c:v>
                </c:pt>
                <c:pt idx="22">
                  <c:v>0.84100459439999997</c:v>
                </c:pt>
                <c:pt idx="23">
                  <c:v>0.84128341719999999</c:v>
                </c:pt>
                <c:pt idx="24">
                  <c:v>0.84467871800000005</c:v>
                </c:pt>
                <c:pt idx="25">
                  <c:v>0.83772878640000004</c:v>
                </c:pt>
                <c:pt idx="26">
                  <c:v>0.84332619799999997</c:v>
                </c:pt>
                <c:pt idx="27">
                  <c:v>0.83842077479999999</c:v>
                </c:pt>
                <c:pt idx="28">
                  <c:v>0.83924983720000002</c:v>
                </c:pt>
                <c:pt idx="29">
                  <c:v>0.83693289230000001</c:v>
                </c:pt>
                <c:pt idx="30">
                  <c:v>0.83225043489999995</c:v>
                </c:pt>
                <c:pt idx="31">
                  <c:v>0.82919777299999997</c:v>
                </c:pt>
                <c:pt idx="32">
                  <c:v>0.82018750620000003</c:v>
                </c:pt>
                <c:pt idx="33">
                  <c:v>0.82537354669999996</c:v>
                </c:pt>
                <c:pt idx="34">
                  <c:v>0.81781618209999996</c:v>
                </c:pt>
                <c:pt idx="35">
                  <c:v>0.8106661664</c:v>
                </c:pt>
                <c:pt idx="36">
                  <c:v>0.81073935019999999</c:v>
                </c:pt>
                <c:pt idx="37">
                  <c:v>0.80243441230000001</c:v>
                </c:pt>
                <c:pt idx="38">
                  <c:v>0.80972897850000003</c:v>
                </c:pt>
                <c:pt idx="39">
                  <c:v>0.81430779789999996</c:v>
                </c:pt>
                <c:pt idx="40">
                  <c:v>0.81417777030000005</c:v>
                </c:pt>
                <c:pt idx="41">
                  <c:v>0.80936216969999997</c:v>
                </c:pt>
                <c:pt idx="42">
                  <c:v>0.81345558579999999</c:v>
                </c:pt>
                <c:pt idx="43">
                  <c:v>0.81319817679999995</c:v>
                </c:pt>
                <c:pt idx="44">
                  <c:v>0.80756118369999996</c:v>
                </c:pt>
                <c:pt idx="45">
                  <c:v>0.80969129480000002</c:v>
                </c:pt>
                <c:pt idx="46">
                  <c:v>0.80483902689999998</c:v>
                </c:pt>
                <c:pt idx="47">
                  <c:v>0.80412964819999999</c:v>
                </c:pt>
                <c:pt idx="48">
                  <c:v>0.81076249160000002</c:v>
                </c:pt>
                <c:pt idx="49">
                  <c:v>0.8083900678</c:v>
                </c:pt>
                <c:pt idx="50">
                  <c:v>0.81465320460000001</c:v>
                </c:pt>
                <c:pt idx="51">
                  <c:v>0.8128154031</c:v>
                </c:pt>
                <c:pt idx="52">
                  <c:v>0.80903168349999999</c:v>
                </c:pt>
                <c:pt idx="53">
                  <c:v>0.80558214139999995</c:v>
                </c:pt>
                <c:pt idx="54">
                  <c:v>0.80855083319999999</c:v>
                </c:pt>
                <c:pt idx="55">
                  <c:v>0.80801804290000001</c:v>
                </c:pt>
                <c:pt idx="56">
                  <c:v>0.80883705949999996</c:v>
                </c:pt>
                <c:pt idx="57">
                  <c:v>0.80830642620000004</c:v>
                </c:pt>
                <c:pt idx="58">
                  <c:v>0.79569839499999995</c:v>
                </c:pt>
                <c:pt idx="59">
                  <c:v>0.80197061790000002</c:v>
                </c:pt>
                <c:pt idx="60">
                  <c:v>0.80536152230000002</c:v>
                </c:pt>
                <c:pt idx="61">
                  <c:v>0.79823874110000004</c:v>
                </c:pt>
                <c:pt idx="62">
                  <c:v>0.80656175819999998</c:v>
                </c:pt>
                <c:pt idx="63">
                  <c:v>0.80449917370000001</c:v>
                </c:pt>
                <c:pt idx="64">
                  <c:v>0.7988764156</c:v>
                </c:pt>
                <c:pt idx="65">
                  <c:v>0.79842252000000002</c:v>
                </c:pt>
                <c:pt idx="66">
                  <c:v>0.79286931449999998</c:v>
                </c:pt>
                <c:pt idx="67">
                  <c:v>0.78545846100000005</c:v>
                </c:pt>
                <c:pt idx="68">
                  <c:v>0.78242681950000004</c:v>
                </c:pt>
                <c:pt idx="69">
                  <c:v>0.78490897589999997</c:v>
                </c:pt>
                <c:pt idx="70">
                  <c:v>0.7745054267</c:v>
                </c:pt>
                <c:pt idx="71">
                  <c:v>0.78073639539999995</c:v>
                </c:pt>
                <c:pt idx="72">
                  <c:v>0.77372798990000002</c:v>
                </c:pt>
                <c:pt idx="73">
                  <c:v>0.77414894379999999</c:v>
                </c:pt>
                <c:pt idx="74">
                  <c:v>0.77889787359999996</c:v>
                </c:pt>
                <c:pt idx="75">
                  <c:v>0.77289103209999999</c:v>
                </c:pt>
                <c:pt idx="76">
                  <c:v>0.76941111110000004</c:v>
                </c:pt>
                <c:pt idx="77">
                  <c:v>0.76981369860000004</c:v>
                </c:pt>
              </c:numCache>
            </c:numRef>
          </c:val>
          <c:smooth val="0"/>
        </c:ser>
        <c:dLbls>
          <c:showLegendKey val="0"/>
          <c:showVal val="0"/>
          <c:showCatName val="0"/>
          <c:showSerName val="0"/>
          <c:showPercent val="0"/>
          <c:showBubbleSize val="0"/>
        </c:dLbls>
        <c:marker val="1"/>
        <c:smooth val="0"/>
        <c:axId val="438822712"/>
        <c:axId val="438823104"/>
      </c:lineChart>
      <c:catAx>
        <c:axId val="438822712"/>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8823104"/>
        <c:crosses val="autoZero"/>
        <c:auto val="1"/>
        <c:lblAlgn val="ctr"/>
        <c:lblOffset val="100"/>
        <c:noMultiLvlLbl val="0"/>
      </c:catAx>
      <c:valAx>
        <c:axId val="438823104"/>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Administered</a:t>
                </a:r>
                <a:r>
                  <a:rPr lang="en-US" sz="1100" b="0" baseline="0"/>
                  <a:t> ESA</a:t>
                </a:r>
                <a:endParaRPr lang="en-US" sz="1100" b="0"/>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8822712"/>
        <c:crosses val="autoZero"/>
        <c:crossBetween val="between"/>
      </c:valAx>
      <c:valAx>
        <c:axId val="441490896"/>
        <c:scaling>
          <c:orientation val="minMax"/>
          <c:max val="1"/>
        </c:scaling>
        <c:delete val="1"/>
        <c:axPos val="r"/>
        <c:numFmt formatCode="0.00" sourceLinked="1"/>
        <c:majorTickMark val="out"/>
        <c:minorTickMark val="none"/>
        <c:tickLblPos val="nextTo"/>
        <c:crossAx val="441487760"/>
        <c:crosses val="max"/>
        <c:crossBetween val="between"/>
      </c:valAx>
      <c:catAx>
        <c:axId val="441487760"/>
        <c:scaling>
          <c:orientation val="minMax"/>
        </c:scaling>
        <c:delete val="1"/>
        <c:axPos val="b"/>
        <c:numFmt formatCode="General" sourceLinked="1"/>
        <c:majorTickMark val="out"/>
        <c:minorTickMark val="none"/>
        <c:tickLblPos val="nextTo"/>
        <c:crossAx val="4414908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Transfusion Utilization</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41494032"/>
        <c:axId val="441490112"/>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Data'!$K$6:$K$83</c:f>
              <c:numCache>
                <c:formatCode>0.00%</c:formatCode>
                <c:ptCount val="78"/>
                <c:pt idx="0">
                  <c:v>2.8104118399999999E-2</c:v>
                </c:pt>
                <c:pt idx="1">
                  <c:v>2.5276174500000002E-2</c:v>
                </c:pt>
                <c:pt idx="2">
                  <c:v>2.8096612399999998E-2</c:v>
                </c:pt>
                <c:pt idx="3">
                  <c:v>2.7060883300000001E-2</c:v>
                </c:pt>
                <c:pt idx="4">
                  <c:v>2.6636267000000002E-2</c:v>
                </c:pt>
                <c:pt idx="5">
                  <c:v>2.6231946400000001E-2</c:v>
                </c:pt>
                <c:pt idx="6">
                  <c:v>2.6334865200000002E-2</c:v>
                </c:pt>
                <c:pt idx="7">
                  <c:v>2.6030683200000002E-2</c:v>
                </c:pt>
                <c:pt idx="8">
                  <c:v>2.5985030400000001E-2</c:v>
                </c:pt>
                <c:pt idx="9">
                  <c:v>2.6815186000000001E-2</c:v>
                </c:pt>
                <c:pt idx="10">
                  <c:v>2.6300385900000001E-2</c:v>
                </c:pt>
                <c:pt idx="11">
                  <c:v>3.0462472800000001E-2</c:v>
                </c:pt>
                <c:pt idx="12">
                  <c:v>3.2704406999999998E-2</c:v>
                </c:pt>
                <c:pt idx="13">
                  <c:v>3.0620403800000001E-2</c:v>
                </c:pt>
                <c:pt idx="14">
                  <c:v>3.2949987600000001E-2</c:v>
                </c:pt>
                <c:pt idx="15">
                  <c:v>3.09091682E-2</c:v>
                </c:pt>
                <c:pt idx="16">
                  <c:v>3.0422204500000001E-2</c:v>
                </c:pt>
                <c:pt idx="17">
                  <c:v>3.0197207E-2</c:v>
                </c:pt>
                <c:pt idx="18">
                  <c:v>2.95849667E-2</c:v>
                </c:pt>
                <c:pt idx="19">
                  <c:v>3.1214578699999999E-2</c:v>
                </c:pt>
                <c:pt idx="20">
                  <c:v>3.37505658E-2</c:v>
                </c:pt>
                <c:pt idx="21">
                  <c:v>3.4920156500000001E-2</c:v>
                </c:pt>
                <c:pt idx="22">
                  <c:v>3.36207138E-2</c:v>
                </c:pt>
                <c:pt idx="23">
                  <c:v>3.5733486000000002E-2</c:v>
                </c:pt>
                <c:pt idx="24">
                  <c:v>3.6185203300000003E-2</c:v>
                </c:pt>
                <c:pt idx="25">
                  <c:v>3.4873101900000002E-2</c:v>
                </c:pt>
                <c:pt idx="26">
                  <c:v>3.6348570599999998E-2</c:v>
                </c:pt>
                <c:pt idx="27">
                  <c:v>3.4049395099999998E-2</c:v>
                </c:pt>
                <c:pt idx="28">
                  <c:v>3.5000207800000002E-2</c:v>
                </c:pt>
                <c:pt idx="29">
                  <c:v>3.3693807700000002E-2</c:v>
                </c:pt>
                <c:pt idx="30">
                  <c:v>3.3146603099999998E-2</c:v>
                </c:pt>
                <c:pt idx="31">
                  <c:v>3.3429255099999999E-2</c:v>
                </c:pt>
                <c:pt idx="32">
                  <c:v>3.1796757799999999E-2</c:v>
                </c:pt>
                <c:pt idx="33">
                  <c:v>3.4372090299999998E-2</c:v>
                </c:pt>
                <c:pt idx="34">
                  <c:v>3.3114096400000001E-2</c:v>
                </c:pt>
                <c:pt idx="35">
                  <c:v>3.4396425299999998E-2</c:v>
                </c:pt>
                <c:pt idx="36">
                  <c:v>3.7470250300000001E-2</c:v>
                </c:pt>
                <c:pt idx="37">
                  <c:v>3.3363488599999998E-2</c:v>
                </c:pt>
                <c:pt idx="38">
                  <c:v>3.4488720100000002E-2</c:v>
                </c:pt>
                <c:pt idx="39">
                  <c:v>3.2716682099999998E-2</c:v>
                </c:pt>
                <c:pt idx="40">
                  <c:v>3.3762860499999998E-2</c:v>
                </c:pt>
                <c:pt idx="41">
                  <c:v>3.0893744399999999E-2</c:v>
                </c:pt>
                <c:pt idx="42">
                  <c:v>3.2176692100000001E-2</c:v>
                </c:pt>
                <c:pt idx="43">
                  <c:v>3.22207126E-2</c:v>
                </c:pt>
                <c:pt idx="44">
                  <c:v>2.9732849299999999E-2</c:v>
                </c:pt>
                <c:pt idx="45">
                  <c:v>3.21252307E-2</c:v>
                </c:pt>
                <c:pt idx="46">
                  <c:v>3.05080678E-2</c:v>
                </c:pt>
                <c:pt idx="47">
                  <c:v>3.1450037100000001E-2</c:v>
                </c:pt>
                <c:pt idx="48">
                  <c:v>3.4687495899999997E-2</c:v>
                </c:pt>
                <c:pt idx="49">
                  <c:v>3.0716248000000002E-2</c:v>
                </c:pt>
                <c:pt idx="50">
                  <c:v>3.1338286799999997E-2</c:v>
                </c:pt>
                <c:pt idx="51">
                  <c:v>3.0239037100000001E-2</c:v>
                </c:pt>
                <c:pt idx="52">
                  <c:v>3.0420082099999999E-2</c:v>
                </c:pt>
                <c:pt idx="53">
                  <c:v>2.84123537E-2</c:v>
                </c:pt>
                <c:pt idx="54">
                  <c:v>2.9835593800000001E-2</c:v>
                </c:pt>
                <c:pt idx="55">
                  <c:v>2.96780684E-2</c:v>
                </c:pt>
                <c:pt idx="56">
                  <c:v>2.90636542E-2</c:v>
                </c:pt>
                <c:pt idx="57">
                  <c:v>3.0336142199999999E-2</c:v>
                </c:pt>
                <c:pt idx="58">
                  <c:v>2.7288162899999999E-2</c:v>
                </c:pt>
                <c:pt idx="59">
                  <c:v>3.0303825499999999E-2</c:v>
                </c:pt>
                <c:pt idx="60">
                  <c:v>3.2352662599999998E-2</c:v>
                </c:pt>
                <c:pt idx="61">
                  <c:v>2.7492098999999999E-2</c:v>
                </c:pt>
                <c:pt idx="62">
                  <c:v>2.9482932399999998E-2</c:v>
                </c:pt>
                <c:pt idx="63">
                  <c:v>2.8327643900000001E-2</c:v>
                </c:pt>
                <c:pt idx="64">
                  <c:v>2.7688330300000001E-2</c:v>
                </c:pt>
                <c:pt idx="65">
                  <c:v>2.7831113000000001E-2</c:v>
                </c:pt>
                <c:pt idx="66">
                  <c:v>2.7932887699999999E-2</c:v>
                </c:pt>
                <c:pt idx="67">
                  <c:v>2.6833696099999998E-2</c:v>
                </c:pt>
                <c:pt idx="68">
                  <c:v>2.5811984900000001E-2</c:v>
                </c:pt>
                <c:pt idx="69">
                  <c:v>2.5154985299999998E-2</c:v>
                </c:pt>
                <c:pt idx="70">
                  <c:v>2.27507009E-2</c:v>
                </c:pt>
                <c:pt idx="71">
                  <c:v>2.4828354699999999E-2</c:v>
                </c:pt>
                <c:pt idx="72">
                  <c:v>2.5272800000000002E-2</c:v>
                </c:pt>
                <c:pt idx="73">
                  <c:v>2.41048138E-2</c:v>
                </c:pt>
                <c:pt idx="74">
                  <c:v>2.5556932500000001E-2</c:v>
                </c:pt>
                <c:pt idx="75">
                  <c:v>2.4698153800000001E-2</c:v>
                </c:pt>
                <c:pt idx="76">
                  <c:v>2.3566796800000001E-2</c:v>
                </c:pt>
                <c:pt idx="77">
                  <c:v>2.3214333300000001E-2</c:v>
                </c:pt>
              </c:numCache>
            </c:numRef>
          </c:val>
          <c:smooth val="0"/>
        </c:ser>
        <c:dLbls>
          <c:showLegendKey val="0"/>
          <c:showVal val="0"/>
          <c:showCatName val="0"/>
          <c:showSerName val="0"/>
          <c:showPercent val="0"/>
          <c:showBubbleSize val="0"/>
        </c:dLbls>
        <c:marker val="1"/>
        <c:smooth val="0"/>
        <c:axId val="441493640"/>
        <c:axId val="441494424"/>
      </c:lineChart>
      <c:catAx>
        <c:axId val="441493640"/>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1494424"/>
        <c:crosses val="autoZero"/>
        <c:auto val="1"/>
        <c:lblAlgn val="ctr"/>
        <c:lblOffset val="100"/>
        <c:noMultiLvlLbl val="0"/>
      </c:catAx>
      <c:valAx>
        <c:axId val="441494424"/>
        <c:scaling>
          <c:orientation val="minMax"/>
          <c:max val="5.000000000000001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Administered</a:t>
                </a:r>
                <a:r>
                  <a:rPr lang="en-US" sz="1100" b="0" baseline="0"/>
                  <a:t> a Blood Transfusion</a:t>
                </a:r>
                <a:endParaRPr lang="en-US" sz="1100" b="0"/>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1493640"/>
        <c:crosses val="autoZero"/>
        <c:crossBetween val="between"/>
      </c:valAx>
      <c:valAx>
        <c:axId val="441490112"/>
        <c:scaling>
          <c:orientation val="minMax"/>
          <c:max val="1"/>
        </c:scaling>
        <c:delete val="1"/>
        <c:axPos val="r"/>
        <c:numFmt formatCode="0.00" sourceLinked="1"/>
        <c:majorTickMark val="out"/>
        <c:minorTickMark val="none"/>
        <c:tickLblPos val="nextTo"/>
        <c:crossAx val="441494032"/>
        <c:crosses val="max"/>
        <c:crossBetween val="between"/>
      </c:valAx>
      <c:catAx>
        <c:axId val="441494032"/>
        <c:scaling>
          <c:orientation val="minMax"/>
        </c:scaling>
        <c:delete val="1"/>
        <c:axPos val="b"/>
        <c:numFmt formatCode="General" sourceLinked="1"/>
        <c:majorTickMark val="out"/>
        <c:minorTickMark val="none"/>
        <c:tickLblPos val="nextTo"/>
        <c:crossAx val="4414901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chart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chart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chart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chart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chart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chart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chartsheets/sheet1.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0.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1.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2.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3.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4.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5.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6.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7.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8.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9.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20.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9.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0.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2:L47"/>
  <sheetViews>
    <sheetView showGridLines="0" zoomScale="80" zoomScaleNormal="80" workbookViewId="0"/>
  </sheetViews>
  <sheetFormatPr defaultRowHeight="15" x14ac:dyDescent="0.25"/>
  <cols>
    <col min="1" max="1" width="2.85546875" style="11" customWidth="1"/>
    <col min="2" max="2" width="39.28515625" style="11" customWidth="1"/>
    <col min="3" max="3" width="121.5703125" style="14" customWidth="1"/>
    <col min="4" max="12" width="9.140625" style="14"/>
    <col min="13" max="16384" width="9.140625" style="11"/>
  </cols>
  <sheetData>
    <row r="2" spans="2:12" s="12" customFormat="1" ht="18.75" x14ac:dyDescent="0.3">
      <c r="B2" s="255" t="s">
        <v>18</v>
      </c>
      <c r="C2" s="255"/>
      <c r="D2" s="13"/>
      <c r="E2" s="13"/>
      <c r="F2" s="13"/>
      <c r="G2" s="13"/>
      <c r="H2" s="13"/>
      <c r="I2" s="13"/>
      <c r="J2" s="13"/>
      <c r="K2" s="13"/>
      <c r="L2" s="13"/>
    </row>
    <row r="3" spans="2:12" ht="15" customHeight="1" x14ac:dyDescent="0.25">
      <c r="B3" s="254"/>
      <c r="C3" s="254"/>
    </row>
    <row r="4" spans="2:12" ht="15" customHeight="1" x14ac:dyDescent="0.25">
      <c r="B4" s="253" t="s">
        <v>152</v>
      </c>
      <c r="C4" s="253"/>
    </row>
    <row r="5" spans="2:12" ht="15" customHeight="1" x14ac:dyDescent="0.25">
      <c r="B5" s="253"/>
      <c r="C5" s="253"/>
    </row>
    <row r="6" spans="2:12" ht="45" customHeight="1" x14ac:dyDescent="0.25">
      <c r="B6" s="256" t="s">
        <v>19</v>
      </c>
      <c r="C6" s="256"/>
    </row>
    <row r="7" spans="2:12" x14ac:dyDescent="0.25">
      <c r="B7" s="256"/>
      <c r="C7" s="256"/>
    </row>
    <row r="8" spans="2:12" ht="45" customHeight="1" x14ac:dyDescent="0.25">
      <c r="B8" s="256" t="s">
        <v>111</v>
      </c>
      <c r="C8" s="256"/>
    </row>
    <row r="9" spans="2:12" x14ac:dyDescent="0.25">
      <c r="B9" s="256"/>
      <c r="C9" s="256"/>
    </row>
    <row r="10" spans="2:12" ht="45" customHeight="1" x14ac:dyDescent="0.25">
      <c r="B10" s="256" t="s">
        <v>153</v>
      </c>
      <c r="C10" s="256"/>
    </row>
    <row r="11" spans="2:12" ht="15" customHeight="1" x14ac:dyDescent="0.25">
      <c r="B11" s="15"/>
      <c r="C11" s="16"/>
    </row>
    <row r="12" spans="2:12" s="12" customFormat="1" ht="18.75" x14ac:dyDescent="0.3">
      <c r="B12" s="255" t="s">
        <v>20</v>
      </c>
      <c r="C12" s="255"/>
      <c r="D12" s="13"/>
      <c r="E12" s="13"/>
      <c r="F12" s="13"/>
      <c r="G12" s="13"/>
      <c r="H12" s="121"/>
      <c r="I12" s="13"/>
      <c r="J12" s="13"/>
      <c r="K12" s="13"/>
      <c r="L12" s="13"/>
    </row>
    <row r="13" spans="2:12" x14ac:dyDescent="0.25">
      <c r="B13" s="14"/>
    </row>
    <row r="14" spans="2:12" ht="45" x14ac:dyDescent="0.25">
      <c r="B14" s="22" t="s">
        <v>21</v>
      </c>
      <c r="C14" s="23" t="s">
        <v>29</v>
      </c>
    </row>
    <row r="15" spans="2:12" x14ac:dyDescent="0.25">
      <c r="B15" s="20" t="s">
        <v>22</v>
      </c>
      <c r="C15" s="247" t="s">
        <v>166</v>
      </c>
    </row>
    <row r="16" spans="2:12" x14ac:dyDescent="0.25">
      <c r="B16" s="20" t="s">
        <v>23</v>
      </c>
      <c r="C16" s="247" t="s">
        <v>167</v>
      </c>
    </row>
    <row r="17" spans="2:12" x14ac:dyDescent="0.25">
      <c r="B17" s="20" t="s">
        <v>24</v>
      </c>
      <c r="C17" s="247" t="s">
        <v>168</v>
      </c>
    </row>
    <row r="18" spans="2:12" x14ac:dyDescent="0.25">
      <c r="B18" s="19" t="s">
        <v>26</v>
      </c>
      <c r="C18" s="21" t="s">
        <v>169</v>
      </c>
    </row>
    <row r="19" spans="2:12" ht="45" x14ac:dyDescent="0.25">
      <c r="B19" s="24" t="s">
        <v>28</v>
      </c>
      <c r="C19" s="25" t="s">
        <v>89</v>
      </c>
      <c r="D19" s="18"/>
      <c r="E19" s="18"/>
      <c r="F19" s="18"/>
      <c r="G19" s="18"/>
    </row>
    <row r="21" spans="2:12" s="12" customFormat="1" ht="18.75" x14ac:dyDescent="0.3">
      <c r="B21" s="255" t="s">
        <v>25</v>
      </c>
      <c r="C21" s="255"/>
      <c r="D21" s="13"/>
      <c r="E21" s="13"/>
      <c r="F21" s="13"/>
      <c r="G21" s="13"/>
      <c r="H21" s="13"/>
      <c r="I21" s="13"/>
      <c r="J21" s="13"/>
      <c r="K21" s="13"/>
      <c r="L21" s="13"/>
    </row>
    <row r="23" spans="2:12" x14ac:dyDescent="0.25">
      <c r="B23" s="118" t="s">
        <v>2</v>
      </c>
      <c r="C23" s="119"/>
    </row>
    <row r="24" spans="2:12" x14ac:dyDescent="0.25">
      <c r="B24" s="111" t="s">
        <v>7</v>
      </c>
      <c r="C24" s="112" t="s">
        <v>91</v>
      </c>
    </row>
    <row r="25" spans="2:12" x14ac:dyDescent="0.25">
      <c r="B25" s="20" t="s">
        <v>8</v>
      </c>
      <c r="C25" s="113" t="s">
        <v>30</v>
      </c>
    </row>
    <row r="26" spans="2:12" x14ac:dyDescent="0.25">
      <c r="B26" s="20" t="s">
        <v>80</v>
      </c>
      <c r="C26" s="113" t="s">
        <v>113</v>
      </c>
    </row>
    <row r="27" spans="2:12" x14ac:dyDescent="0.25">
      <c r="B27" s="114" t="s">
        <v>81</v>
      </c>
      <c r="C27" s="115" t="s">
        <v>114</v>
      </c>
    </row>
    <row r="28" spans="2:12" ht="30" customHeight="1" x14ac:dyDescent="0.25">
      <c r="B28" s="118" t="s">
        <v>1</v>
      </c>
      <c r="C28" s="119"/>
    </row>
    <row r="29" spans="2:12" ht="30" x14ac:dyDescent="0.25">
      <c r="B29" s="22" t="s">
        <v>117</v>
      </c>
      <c r="C29" s="116" t="s">
        <v>136</v>
      </c>
    </row>
    <row r="30" spans="2:12" x14ac:dyDescent="0.25">
      <c r="B30" s="20" t="s">
        <v>86</v>
      </c>
      <c r="C30" s="113" t="s">
        <v>135</v>
      </c>
    </row>
    <row r="31" spans="2:12" x14ac:dyDescent="0.25">
      <c r="B31" s="114" t="s">
        <v>95</v>
      </c>
      <c r="C31" s="115" t="s">
        <v>116</v>
      </c>
    </row>
    <row r="32" spans="2:12" ht="30" customHeight="1" x14ac:dyDescent="0.25">
      <c r="B32" s="118" t="s">
        <v>115</v>
      </c>
      <c r="C32" s="119"/>
    </row>
    <row r="33" spans="2:3" s="14" customFormat="1" ht="30" x14ac:dyDescent="0.25">
      <c r="B33" s="22" t="s">
        <v>82</v>
      </c>
      <c r="C33" s="116" t="s">
        <v>138</v>
      </c>
    </row>
    <row r="34" spans="2:3" s="14" customFormat="1" ht="30" x14ac:dyDescent="0.25">
      <c r="B34" s="19" t="s">
        <v>83</v>
      </c>
      <c r="C34" s="116" t="s">
        <v>137</v>
      </c>
    </row>
    <row r="35" spans="2:3" s="14" customFormat="1" ht="30" x14ac:dyDescent="0.25">
      <c r="B35" s="19" t="s">
        <v>27</v>
      </c>
      <c r="C35" s="117" t="s">
        <v>92</v>
      </c>
    </row>
    <row r="36" spans="2:3" s="14" customFormat="1" ht="45" x14ac:dyDescent="0.25">
      <c r="B36" s="19" t="s">
        <v>13</v>
      </c>
      <c r="C36" s="116" t="s">
        <v>141</v>
      </c>
    </row>
    <row r="37" spans="2:3" s="14" customFormat="1" ht="45" x14ac:dyDescent="0.25">
      <c r="B37" s="19" t="s">
        <v>12</v>
      </c>
      <c r="C37" s="116" t="s">
        <v>140</v>
      </c>
    </row>
    <row r="38" spans="2:3" s="14" customFormat="1" ht="45" x14ac:dyDescent="0.25">
      <c r="B38" s="24" t="s">
        <v>90</v>
      </c>
      <c r="C38" s="116" t="s">
        <v>139</v>
      </c>
    </row>
    <row r="39" spans="2:3" s="14" customFormat="1" ht="30" x14ac:dyDescent="0.25">
      <c r="B39" s="24" t="s">
        <v>31</v>
      </c>
      <c r="C39" s="120" t="s">
        <v>142</v>
      </c>
    </row>
    <row r="40" spans="2:3" s="14" customFormat="1" ht="30" customHeight="1" x14ac:dyDescent="0.25">
      <c r="B40" s="118" t="s">
        <v>4</v>
      </c>
      <c r="C40" s="119"/>
    </row>
    <row r="41" spans="2:3" s="14" customFormat="1" ht="30" x14ac:dyDescent="0.25">
      <c r="B41" s="22" t="s">
        <v>9</v>
      </c>
      <c r="C41" s="116" t="s">
        <v>143</v>
      </c>
    </row>
    <row r="42" spans="2:3" s="14" customFormat="1" ht="30" x14ac:dyDescent="0.25">
      <c r="B42" s="19" t="s">
        <v>10</v>
      </c>
      <c r="C42" s="120" t="s">
        <v>145</v>
      </c>
    </row>
    <row r="43" spans="2:3" s="14" customFormat="1" ht="30" x14ac:dyDescent="0.25">
      <c r="B43" s="24" t="s">
        <v>11</v>
      </c>
      <c r="C43" s="120" t="s">
        <v>144</v>
      </c>
    </row>
    <row r="44" spans="2:3" s="14" customFormat="1" ht="30" customHeight="1" x14ac:dyDescent="0.25">
      <c r="B44" s="17" t="s">
        <v>0</v>
      </c>
    </row>
    <row r="45" spans="2:3" s="14" customFormat="1" ht="15" customHeight="1" x14ac:dyDescent="0.25">
      <c r="B45" s="203" t="s">
        <v>32</v>
      </c>
      <c r="C45" s="252" t="s">
        <v>146</v>
      </c>
    </row>
    <row r="46" spans="2:3" s="14" customFormat="1" x14ac:dyDescent="0.25">
      <c r="B46" s="203" t="s">
        <v>5</v>
      </c>
      <c r="C46" s="252"/>
    </row>
    <row r="47" spans="2:3" s="14" customFormat="1" x14ac:dyDescent="0.25">
      <c r="B47" s="203" t="s">
        <v>6</v>
      </c>
      <c r="C47" s="252"/>
    </row>
  </sheetData>
  <mergeCells count="12">
    <mergeCell ref="C45:C47"/>
    <mergeCell ref="B4:C4"/>
    <mergeCell ref="B3:C3"/>
    <mergeCell ref="B2:C2"/>
    <mergeCell ref="B12:C12"/>
    <mergeCell ref="B21:C21"/>
    <mergeCell ref="B10:C10"/>
    <mergeCell ref="B9:C9"/>
    <mergeCell ref="B8:C8"/>
    <mergeCell ref="B7:C7"/>
    <mergeCell ref="B6:C6"/>
    <mergeCell ref="B5:C5"/>
  </mergeCells>
  <phoneticPr fontId="0"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5" tint="0.59999389629810485"/>
  </sheetPr>
  <dimension ref="B2:F23"/>
  <sheetViews>
    <sheetView showGridLines="0" zoomScale="80" zoomScaleNormal="80" workbookViewId="0">
      <selection activeCell="C21" sqref="C21"/>
    </sheetView>
  </sheetViews>
  <sheetFormatPr defaultRowHeight="15" x14ac:dyDescent="0.25"/>
  <cols>
    <col min="1" max="1" width="2.85546875" style="61" customWidth="1"/>
    <col min="2" max="2" width="20.7109375" style="67" customWidth="1"/>
    <col min="3" max="6" width="20.7109375" style="61" customWidth="1"/>
    <col min="7" max="7" width="15.7109375" style="61" customWidth="1"/>
    <col min="8" max="16384" width="9.140625" style="61"/>
  </cols>
  <sheetData>
    <row r="2" spans="2:6" ht="18.75" x14ac:dyDescent="0.3">
      <c r="B2" s="258" t="s">
        <v>33</v>
      </c>
      <c r="C2" s="258"/>
      <c r="D2" s="258"/>
      <c r="E2" s="258"/>
      <c r="F2" s="258"/>
    </row>
    <row r="3" spans="2:6" x14ac:dyDescent="0.25">
      <c r="B3" s="259"/>
      <c r="C3" s="259"/>
      <c r="D3" s="259"/>
      <c r="E3" s="259"/>
      <c r="F3" s="259"/>
    </row>
    <row r="4" spans="2:6" ht="30" customHeight="1" x14ac:dyDescent="0.25">
      <c r="B4" s="257" t="s">
        <v>34</v>
      </c>
      <c r="C4" s="257"/>
      <c r="D4" s="257"/>
      <c r="E4" s="257"/>
      <c r="F4" s="257"/>
    </row>
    <row r="5" spans="2:6" x14ac:dyDescent="0.25">
      <c r="B5" s="257" t="s">
        <v>35</v>
      </c>
      <c r="C5" s="257"/>
      <c r="D5" s="257"/>
      <c r="E5" s="257"/>
      <c r="F5" s="257"/>
    </row>
    <row r="6" spans="2:6" ht="45" customHeight="1" x14ac:dyDescent="0.25">
      <c r="B6" s="257" t="s">
        <v>77</v>
      </c>
      <c r="C6" s="257"/>
      <c r="D6" s="257"/>
      <c r="E6" s="257"/>
      <c r="F6" s="257"/>
    </row>
    <row r="7" spans="2:6" x14ac:dyDescent="0.25">
      <c r="B7" s="264"/>
      <c r="C7" s="264"/>
      <c r="D7" s="264"/>
      <c r="E7" s="264"/>
      <c r="F7" s="264"/>
    </row>
    <row r="8" spans="2:6" x14ac:dyDescent="0.25">
      <c r="B8" s="263" t="s">
        <v>57</v>
      </c>
      <c r="C8" s="263"/>
      <c r="D8" s="263"/>
      <c r="E8" s="263"/>
      <c r="F8" s="263"/>
    </row>
    <row r="9" spans="2:6" x14ac:dyDescent="0.25">
      <c r="B9" s="262" t="s">
        <v>174</v>
      </c>
      <c r="C9" s="262"/>
      <c r="D9" s="262"/>
      <c r="E9" s="262"/>
      <c r="F9" s="262"/>
    </row>
    <row r="10" spans="2:6" x14ac:dyDescent="0.25">
      <c r="B10" s="262" t="s">
        <v>150</v>
      </c>
      <c r="C10" s="262"/>
      <c r="D10" s="262"/>
      <c r="E10" s="262"/>
      <c r="F10" s="262"/>
    </row>
    <row r="11" spans="2:6" x14ac:dyDescent="0.25">
      <c r="B11" s="262" t="s">
        <v>175</v>
      </c>
      <c r="C11" s="262"/>
      <c r="D11" s="262"/>
      <c r="E11" s="262"/>
      <c r="F11" s="262"/>
    </row>
    <row r="12" spans="2:6" ht="15.75" thickBot="1" x14ac:dyDescent="0.3">
      <c r="B12" s="261"/>
      <c r="C12" s="261"/>
      <c r="D12" s="261"/>
      <c r="E12" s="261"/>
      <c r="F12" s="261"/>
    </row>
    <row r="13" spans="2:6" ht="39.950000000000003" customHeight="1" x14ac:dyDescent="0.25">
      <c r="B13" s="64" t="s">
        <v>155</v>
      </c>
      <c r="C13" s="62" t="s">
        <v>51</v>
      </c>
      <c r="D13" s="62" t="s">
        <v>54</v>
      </c>
      <c r="E13" s="62" t="s">
        <v>52</v>
      </c>
      <c r="F13" s="63" t="s">
        <v>53</v>
      </c>
    </row>
    <row r="14" spans="2:6" x14ac:dyDescent="0.25">
      <c r="B14" s="65">
        <v>2010</v>
      </c>
      <c r="C14" s="81">
        <f>AVERAGE('Public Release Data'!$F$6:$F$17)</f>
        <v>1.6925289058333331E-2</v>
      </c>
      <c r="D14" s="81">
        <f>AVERAGE('Public Release Data'!$G$6:$G$17)</f>
        <v>0.14272654035000001</v>
      </c>
      <c r="E14" s="81">
        <f>AVERAGE('Public Release Data'!$H$6:$H$17)</f>
        <v>0.10661282499166667</v>
      </c>
      <c r="F14" s="83">
        <f>AVERAGE('Public Release Data'!$I$6:$I$17)</f>
        <v>5.3177552683333344E-2</v>
      </c>
    </row>
    <row r="15" spans="2:6" x14ac:dyDescent="0.25">
      <c r="B15" s="69" t="s">
        <v>55</v>
      </c>
      <c r="C15" s="82"/>
      <c r="D15" s="82"/>
      <c r="E15" s="82"/>
      <c r="F15" s="84"/>
    </row>
    <row r="16" spans="2:6" x14ac:dyDescent="0.25">
      <c r="B16" s="65">
        <v>2011</v>
      </c>
      <c r="C16" s="81">
        <f>AVERAGE('Public Release Data'!$F$18:$F$29)</f>
        <v>1.6450655433333333E-2</v>
      </c>
      <c r="D16" s="81">
        <f>AVERAGE('Public Release Data'!$G$18:$G$29)</f>
        <v>0.13979803474166666</v>
      </c>
      <c r="E16" s="81">
        <f>AVERAGE('Public Release Data'!$H$18:$H$29)</f>
        <v>0.10544333380000002</v>
      </c>
      <c r="F16" s="83">
        <f>AVERAGE('Public Release Data'!$I$18:$I$29)</f>
        <v>5.2865538566666676E-2</v>
      </c>
    </row>
    <row r="17" spans="2:6" x14ac:dyDescent="0.25">
      <c r="B17" s="65">
        <v>2012</v>
      </c>
      <c r="C17" s="81">
        <f>AVERAGE('Public Release Data'!$F$30:$F$41)</f>
        <v>1.5817816866666664E-2</v>
      </c>
      <c r="D17" s="81">
        <f>AVERAGE('Public Release Data'!$G$30:$G$41)</f>
        <v>0.13430246659166667</v>
      </c>
      <c r="E17" s="81">
        <f>AVERAGE('Public Release Data'!$H$30:$H$41)</f>
        <v>0.1072432135</v>
      </c>
      <c r="F17" s="83">
        <f>AVERAGE('Public Release Data'!$I$30:$I$41)</f>
        <v>5.1717432216666664E-2</v>
      </c>
    </row>
    <row r="18" spans="2:6" x14ac:dyDescent="0.25">
      <c r="B18" s="65">
        <v>2013</v>
      </c>
      <c r="C18" s="81">
        <f>AVERAGE('Public Release Data'!$F$42:$F$53)</f>
        <v>1.5487650824999999E-2</v>
      </c>
      <c r="D18" s="81">
        <f>AVERAGE('Public Release Data'!$G$42:$G$53)</f>
        <v>0.12847498744999999</v>
      </c>
      <c r="E18" s="81">
        <f>AVERAGE('Public Release Data'!$H$42:$H$53)</f>
        <v>0.10918742824166668</v>
      </c>
      <c r="F18" s="83">
        <f>AVERAGE('Public Release Data'!$I$42:$I$53)</f>
        <v>5.1137590666666677E-2</v>
      </c>
    </row>
    <row r="19" spans="2:6" x14ac:dyDescent="0.25">
      <c r="B19" s="65">
        <v>2014</v>
      </c>
      <c r="C19" s="81">
        <f>AVERAGE('Public Release Data'!$F$54:$F$65)</f>
        <v>1.5233939650000002E-2</v>
      </c>
      <c r="D19" s="81">
        <f>AVERAGE('Public Release Data'!$G$54:$G$65)</f>
        <v>0.12500569316666665</v>
      </c>
      <c r="E19" s="81">
        <f>AVERAGE('Public Release Data'!$H$54:$H$65)</f>
        <v>0.1135243279</v>
      </c>
      <c r="F19" s="83">
        <f>AVERAGE('Public Release Data'!$I$54:$I$65)</f>
        <v>5.0838879641666668E-2</v>
      </c>
    </row>
    <row r="20" spans="2:6" x14ac:dyDescent="0.25">
      <c r="B20" s="65">
        <v>2015</v>
      </c>
      <c r="C20" s="236">
        <f>AVERAGE('Public Release Data'!$F$66:$F$77)</f>
        <v>1.5450255916666667E-2</v>
      </c>
      <c r="D20" s="236">
        <f>AVERAGE('Public Release Data'!$G$66:$G$77)</f>
        <v>0.12394464873333332</v>
      </c>
      <c r="E20" s="236">
        <f>AVERAGE('Public Release Data'!$H$66:$H$77)</f>
        <v>0.11619064795833332</v>
      </c>
      <c r="F20" s="237">
        <f>AVERAGE('Public Release Data'!$I$66:$I$77)</f>
        <v>5.0506693783333334E-2</v>
      </c>
    </row>
    <row r="21" spans="2:6" ht="30.75" thickBot="1" x14ac:dyDescent="0.3">
      <c r="B21" s="66" t="s">
        <v>170</v>
      </c>
      <c r="C21" s="171">
        <f>AVERAGE('Public Release Data'!$F$78:$F$83)</f>
        <v>1.5642042549999999E-2</v>
      </c>
      <c r="D21" s="171">
        <f>AVERAGE('Public Release Data'!$G$78:$G$83)</f>
        <v>0.12591857643333335</v>
      </c>
      <c r="E21" s="171">
        <f>AVERAGE('Public Release Data'!$H$78:$H$83)</f>
        <v>0.11784298273333334</v>
      </c>
      <c r="F21" s="172">
        <f>AVERAGE('Public Release Data'!$I$78:$I$83)</f>
        <v>5.0296878383333334E-2</v>
      </c>
    </row>
    <row r="22" spans="2:6" x14ac:dyDescent="0.25">
      <c r="B22" s="260"/>
      <c r="C22" s="260"/>
      <c r="D22" s="260"/>
      <c r="E22" s="260"/>
      <c r="F22" s="260"/>
    </row>
    <row r="23" spans="2:6" ht="45" customHeight="1" x14ac:dyDescent="0.25">
      <c r="B23" s="257" t="s">
        <v>127</v>
      </c>
      <c r="C23" s="257"/>
      <c r="D23" s="257"/>
      <c r="E23" s="257"/>
      <c r="F23" s="257"/>
    </row>
  </sheetData>
  <mergeCells count="13">
    <mergeCell ref="B23:F23"/>
    <mergeCell ref="B2:F2"/>
    <mergeCell ref="B3:F3"/>
    <mergeCell ref="B22:F22"/>
    <mergeCell ref="B12:F12"/>
    <mergeCell ref="B11:F11"/>
    <mergeCell ref="B10:F10"/>
    <mergeCell ref="B9:F9"/>
    <mergeCell ref="B8:F8"/>
    <mergeCell ref="B7:F7"/>
    <mergeCell ref="B4:F4"/>
    <mergeCell ref="B5:F5"/>
    <mergeCell ref="B6:F6"/>
  </mergeCells>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2:N49"/>
  <sheetViews>
    <sheetView showGridLines="0" tabSelected="1" zoomScale="80" zoomScaleNormal="80" workbookViewId="0"/>
  </sheetViews>
  <sheetFormatPr defaultRowHeight="15" x14ac:dyDescent="0.25"/>
  <cols>
    <col min="1" max="1" width="2.7109375" style="61" customWidth="1"/>
    <col min="2" max="2" width="25.7109375" style="67" customWidth="1"/>
    <col min="3" max="3" width="25.7109375" style="61" customWidth="1"/>
    <col min="4" max="7" width="14.7109375" style="61" customWidth="1"/>
    <col min="8" max="13" width="9.140625" style="61"/>
    <col min="14" max="14" width="9.140625" style="1"/>
    <col min="15" max="16384" width="9.140625" style="61"/>
  </cols>
  <sheetData>
    <row r="2" spans="2:14" ht="18.75" x14ac:dyDescent="0.3">
      <c r="B2" s="258" t="s">
        <v>128</v>
      </c>
      <c r="C2" s="258"/>
      <c r="D2" s="258"/>
      <c r="E2" s="258"/>
      <c r="F2" s="92"/>
      <c r="G2" s="92"/>
    </row>
    <row r="3" spans="2:14" ht="15.75" x14ac:dyDescent="0.25">
      <c r="B3" s="266"/>
      <c r="C3" s="266"/>
      <c r="D3" s="266"/>
      <c r="E3" s="266"/>
      <c r="N3" s="3"/>
    </row>
    <row r="4" spans="2:14" ht="30" customHeight="1" x14ac:dyDescent="0.25">
      <c r="B4" s="265" t="s">
        <v>64</v>
      </c>
      <c r="C4" s="265"/>
      <c r="D4" s="265"/>
      <c r="E4" s="265"/>
      <c r="F4" s="265"/>
      <c r="G4" s="265"/>
      <c r="N4" s="3"/>
    </row>
    <row r="5" spans="2:14" ht="15" customHeight="1" x14ac:dyDescent="0.25">
      <c r="B5" s="265" t="s">
        <v>65</v>
      </c>
      <c r="C5" s="265"/>
      <c r="D5" s="265"/>
      <c r="E5" s="265"/>
      <c r="F5" s="265"/>
      <c r="G5" s="265"/>
      <c r="N5" s="3"/>
    </row>
    <row r="6" spans="2:14" ht="15" customHeight="1" x14ac:dyDescent="0.25">
      <c r="B6" s="89"/>
      <c r="C6" s="89"/>
      <c r="D6" s="89"/>
      <c r="E6" s="89"/>
      <c r="N6" s="3"/>
    </row>
    <row r="7" spans="2:14" ht="15" customHeight="1" x14ac:dyDescent="0.25">
      <c r="B7" s="263" t="s">
        <v>57</v>
      </c>
      <c r="C7" s="263"/>
      <c r="D7" s="263"/>
      <c r="E7" s="263"/>
      <c r="F7" s="263"/>
      <c r="G7" s="263"/>
      <c r="N7" s="8"/>
    </row>
    <row r="8" spans="2:14" ht="15" customHeight="1" x14ac:dyDescent="0.25">
      <c r="B8" s="262" t="s">
        <v>151</v>
      </c>
      <c r="C8" s="262"/>
      <c r="D8" s="262"/>
      <c r="E8" s="262"/>
      <c r="F8" s="262"/>
      <c r="G8" s="262"/>
      <c r="N8" s="8"/>
    </row>
    <row r="9" spans="2:14" ht="30" customHeight="1" x14ac:dyDescent="0.25">
      <c r="B9" s="262" t="s">
        <v>71</v>
      </c>
      <c r="C9" s="262"/>
      <c r="D9" s="262"/>
      <c r="E9" s="262"/>
      <c r="F9" s="262"/>
      <c r="G9" s="262"/>
      <c r="N9" s="8"/>
    </row>
    <row r="10" spans="2:14" ht="15" customHeight="1" x14ac:dyDescent="0.25">
      <c r="B10" s="262" t="s">
        <v>72</v>
      </c>
      <c r="C10" s="262"/>
      <c r="D10" s="262"/>
      <c r="E10" s="262"/>
      <c r="F10" s="262"/>
      <c r="G10" s="262"/>
      <c r="N10" s="8"/>
    </row>
    <row r="11" spans="2:14" ht="15" customHeight="1" thickBot="1" x14ac:dyDescent="0.3">
      <c r="B11" s="68"/>
      <c r="C11" s="68"/>
      <c r="D11" s="68"/>
      <c r="E11" s="68"/>
      <c r="F11" s="68"/>
      <c r="G11" s="68"/>
      <c r="N11" s="8"/>
    </row>
    <row r="12" spans="2:14" ht="50.1" customHeight="1" x14ac:dyDescent="0.25">
      <c r="B12" s="273" t="s">
        <v>70</v>
      </c>
      <c r="C12" s="271" t="s">
        <v>69</v>
      </c>
      <c r="D12" s="268" t="s">
        <v>66</v>
      </c>
      <c r="E12" s="269"/>
      <c r="F12" s="268" t="s">
        <v>129</v>
      </c>
      <c r="G12" s="270"/>
      <c r="L12" s="8"/>
      <c r="N12" s="61"/>
    </row>
    <row r="13" spans="2:14" ht="15" customHeight="1" x14ac:dyDescent="0.25">
      <c r="B13" s="274"/>
      <c r="C13" s="272"/>
      <c r="D13" s="106" t="s">
        <v>67</v>
      </c>
      <c r="E13" s="107" t="s">
        <v>68</v>
      </c>
      <c r="F13" s="106" t="s">
        <v>67</v>
      </c>
      <c r="G13" s="108" t="s">
        <v>68</v>
      </c>
      <c r="L13" s="8"/>
      <c r="N13" s="61"/>
    </row>
    <row r="14" spans="2:14" x14ac:dyDescent="0.25">
      <c r="B14" s="65">
        <v>2010</v>
      </c>
      <c r="C14" s="90">
        <f>AVERAGE('Public Release Data'!$N$6:$N$17)</f>
        <v>8.2768042908333325E-2</v>
      </c>
      <c r="D14" s="166">
        <f>AVERAGE('Public Release Data'!$O$6:$O$17)</f>
        <v>4.1001484274999993E-2</v>
      </c>
      <c r="E14" s="102">
        <f>AVERAGE('Public Release Data'!$P$6:$P$17)</f>
        <v>4.7071343750000006E-3</v>
      </c>
      <c r="F14" s="169">
        <f>AVERAGE('Public Release Data'!$Q$6:$Q$17)</f>
        <v>0.90237177539999991</v>
      </c>
      <c r="G14" s="170">
        <f>AVERAGE('Public Release Data'!$R$6:$R$17)</f>
        <v>0.86475468780833331</v>
      </c>
      <c r="L14" s="8"/>
      <c r="N14" s="61"/>
    </row>
    <row r="15" spans="2:14" x14ac:dyDescent="0.25">
      <c r="B15" s="69" t="s">
        <v>55</v>
      </c>
      <c r="C15" s="91"/>
      <c r="D15" s="167"/>
      <c r="E15" s="103"/>
      <c r="F15" s="91"/>
      <c r="G15" s="105"/>
      <c r="L15" s="8"/>
      <c r="N15" s="61"/>
    </row>
    <row r="16" spans="2:14" x14ac:dyDescent="0.25">
      <c r="B16" s="65">
        <v>2011</v>
      </c>
      <c r="C16" s="90">
        <f>AVERAGE('Public Release Data'!$N$18:$N$29)</f>
        <v>8.8998299491666669E-2</v>
      </c>
      <c r="D16" s="168">
        <f>AVERAGE('Public Release Data'!$O$18:$O$29)</f>
        <v>4.5460399900000004E-2</v>
      </c>
      <c r="E16" s="102">
        <f>AVERAGE('Public Release Data'!$P$18:$P$29)</f>
        <v>5.0693021333333326E-3</v>
      </c>
      <c r="F16" s="90">
        <f>AVERAGE('Public Release Data'!$Q$18:$Q$29)</f>
        <v>0.90440323079999996</v>
      </c>
      <c r="G16" s="104">
        <f>AVERAGE('Public Release Data'!$R$18:$R$29)</f>
        <v>0.87249144254166666</v>
      </c>
      <c r="L16" s="8"/>
      <c r="N16" s="61"/>
    </row>
    <row r="17" spans="2:14" x14ac:dyDescent="0.25">
      <c r="B17" s="65">
        <v>2012</v>
      </c>
      <c r="C17" s="90">
        <f>AVERAGE('Public Release Data'!$N$30:$N$41)</f>
        <v>9.5507396291666657E-2</v>
      </c>
      <c r="D17" s="168">
        <f>AVERAGE('Public Release Data'!$O$30:$O$41)</f>
        <v>5.1382665691666662E-2</v>
      </c>
      <c r="E17" s="102">
        <f>AVERAGE('Public Release Data'!$P$30:$P$41)</f>
        <v>4.4797602166666674E-3</v>
      </c>
      <c r="F17" s="90">
        <f>AVERAGE('Public Release Data'!$Q$30:$Q$41)</f>
        <v>0.90860777700000017</v>
      </c>
      <c r="G17" s="104">
        <f>AVERAGE('Public Release Data'!$R$30:$R$41)</f>
        <v>0.84405055672499996</v>
      </c>
      <c r="L17" s="8"/>
      <c r="N17" s="61"/>
    </row>
    <row r="18" spans="2:14" x14ac:dyDescent="0.25">
      <c r="B18" s="65">
        <v>2013</v>
      </c>
      <c r="C18" s="90">
        <f>AVERAGE('Public Release Data'!$N$42:$N$53)</f>
        <v>0.10118227116666667</v>
      </c>
      <c r="D18" s="168">
        <f>AVERAGE('Public Release Data'!$O$42:$O$53)</f>
        <v>5.5278328341666676E-2</v>
      </c>
      <c r="E18" s="102">
        <f>AVERAGE('Public Release Data'!$P$42:$P$53)</f>
        <v>4.2564094833333335E-3</v>
      </c>
      <c r="F18" s="90">
        <f>AVERAGE('Public Release Data'!$Q$42:$Q$53)</f>
        <v>0.90804356353333315</v>
      </c>
      <c r="G18" s="104">
        <f>AVERAGE('Public Release Data'!$R$42:$R$53)</f>
        <v>0.83933758059166674</v>
      </c>
      <c r="L18" s="8"/>
      <c r="N18" s="61"/>
    </row>
    <row r="19" spans="2:14" x14ac:dyDescent="0.25">
      <c r="B19" s="65">
        <v>2014</v>
      </c>
      <c r="C19" s="90">
        <f>AVERAGE('Public Release Data'!$N$54:$N$65)</f>
        <v>0.10639398873333335</v>
      </c>
      <c r="D19" s="168">
        <f>AVERAGE('Public Release Data'!$O$54:$O$65)</f>
        <v>5.5250327833333335E-2</v>
      </c>
      <c r="E19" s="102">
        <f>AVERAGE('Public Release Data'!$P$54:$P$65)</f>
        <v>4.1510633166666668E-3</v>
      </c>
      <c r="F19" s="90">
        <f>AVERAGE('Public Release Data'!$Q$54:$Q$65)</f>
        <v>0.91386720437500013</v>
      </c>
      <c r="G19" s="104">
        <f>AVERAGE('Public Release Data'!$R$54:$R$65)</f>
        <v>0.84269824405000016</v>
      </c>
      <c r="L19" s="8"/>
      <c r="N19" s="61"/>
    </row>
    <row r="20" spans="2:14" x14ac:dyDescent="0.25">
      <c r="B20" s="65">
        <v>2015</v>
      </c>
      <c r="C20" s="238">
        <f>AVERAGE('Public Release Data'!$N$66:$N$77)</f>
        <v>0.107571868375</v>
      </c>
      <c r="D20" s="239">
        <f>AVERAGE('Public Release Data'!$O$66:$O$77)</f>
        <v>5.5885007983333339E-2</v>
      </c>
      <c r="E20" s="240">
        <f>AVERAGE('Public Release Data'!$P$66:$P$77)</f>
        <v>4.062903675E-3</v>
      </c>
      <c r="F20" s="238">
        <f>AVERAGE('Public Release Data'!$Q$66:$Q$77)</f>
        <v>0.91191677324999987</v>
      </c>
      <c r="G20" s="241">
        <f>AVERAGE('Public Release Data'!$R$66:$R$77)</f>
        <v>0.82704582320000009</v>
      </c>
      <c r="N20" s="8"/>
    </row>
    <row r="21" spans="2:14" ht="30.75" thickBot="1" x14ac:dyDescent="0.3">
      <c r="B21" s="66" t="s">
        <v>170</v>
      </c>
      <c r="C21" s="176">
        <f>AVERAGE('Public Release Data'!$N$78:$N$83)</f>
        <v>0.10805061255000002</v>
      </c>
      <c r="D21" s="177">
        <f>AVERAGE('Public Release Data'!$O$78:$O$83)</f>
        <v>5.4249692750000002E-2</v>
      </c>
      <c r="E21" s="178">
        <f>AVERAGE('Public Release Data'!$P$78:$P$83)</f>
        <v>3.8419605500000001E-3</v>
      </c>
      <c r="F21" s="177">
        <f>AVERAGE('Public Release Data'!$Q$78:$Q$80)</f>
        <v>0.91209814973333325</v>
      </c>
      <c r="G21" s="179">
        <f>AVERAGE('Public Release Data'!$R$78:$R$80)</f>
        <v>0.81972728133333339</v>
      </c>
      <c r="N21" s="8"/>
    </row>
    <row r="22" spans="2:14" x14ac:dyDescent="0.25">
      <c r="N22" s="8"/>
    </row>
    <row r="23" spans="2:14" ht="30" customHeight="1" x14ac:dyDescent="0.25">
      <c r="B23" s="267" t="s">
        <v>171</v>
      </c>
      <c r="C23" s="267"/>
      <c r="D23" s="267"/>
      <c r="E23" s="267"/>
      <c r="F23" s="267"/>
      <c r="G23" s="267"/>
      <c r="N23" s="61"/>
    </row>
    <row r="24" spans="2:14" x14ac:dyDescent="0.25">
      <c r="N24" s="9"/>
    </row>
    <row r="25" spans="2:14" x14ac:dyDescent="0.25">
      <c r="N25" s="8"/>
    </row>
    <row r="26" spans="2:14" x14ac:dyDescent="0.25">
      <c r="N26" s="8"/>
    </row>
    <row r="27" spans="2:14" x14ac:dyDescent="0.25">
      <c r="N27" s="8"/>
    </row>
    <row r="28" spans="2:14" x14ac:dyDescent="0.25">
      <c r="N28" s="8"/>
    </row>
    <row r="29" spans="2:14" x14ac:dyDescent="0.25">
      <c r="N29" s="8"/>
    </row>
    <row r="30" spans="2:14" x14ac:dyDescent="0.25">
      <c r="N30" s="8"/>
    </row>
    <row r="31" spans="2:14" x14ac:dyDescent="0.25">
      <c r="N31" s="8"/>
    </row>
    <row r="32" spans="2:14" x14ac:dyDescent="0.25">
      <c r="N32" s="10"/>
    </row>
    <row r="33" spans="14:14" x14ac:dyDescent="0.25">
      <c r="N33" s="9"/>
    </row>
    <row r="34" spans="14:14" x14ac:dyDescent="0.25">
      <c r="N34" s="8"/>
    </row>
    <row r="35" spans="14:14" x14ac:dyDescent="0.25">
      <c r="N35" s="8"/>
    </row>
    <row r="36" spans="14:14" x14ac:dyDescent="0.25">
      <c r="N36" s="8"/>
    </row>
    <row r="37" spans="14:14" x14ac:dyDescent="0.25">
      <c r="N37" s="8"/>
    </row>
    <row r="38" spans="14:14" x14ac:dyDescent="0.25">
      <c r="N38" s="8"/>
    </row>
    <row r="39" spans="14:14" x14ac:dyDescent="0.25">
      <c r="N39" s="4"/>
    </row>
    <row r="40" spans="14:14" x14ac:dyDescent="0.25">
      <c r="N40" s="4"/>
    </row>
    <row r="41" spans="14:14" x14ac:dyDescent="0.25">
      <c r="N41" s="4"/>
    </row>
    <row r="42" spans="14:14" x14ac:dyDescent="0.25">
      <c r="N42" s="4"/>
    </row>
    <row r="43" spans="14:14" x14ac:dyDescent="0.25">
      <c r="N43" s="4"/>
    </row>
    <row r="44" spans="14:14" x14ac:dyDescent="0.25">
      <c r="N44" s="4"/>
    </row>
    <row r="45" spans="14:14" x14ac:dyDescent="0.25">
      <c r="N45" s="4"/>
    </row>
    <row r="46" spans="14:14" x14ac:dyDescent="0.25">
      <c r="N46" s="4"/>
    </row>
    <row r="47" spans="14:14" x14ac:dyDescent="0.25">
      <c r="N47" s="4"/>
    </row>
    <row r="48" spans="14:14" x14ac:dyDescent="0.25">
      <c r="N48" s="4"/>
    </row>
    <row r="49" spans="14:14" x14ac:dyDescent="0.25">
      <c r="N49" s="4"/>
    </row>
  </sheetData>
  <mergeCells count="13">
    <mergeCell ref="B23:G23"/>
    <mergeCell ref="B9:G9"/>
    <mergeCell ref="B10:G10"/>
    <mergeCell ref="D12:E12"/>
    <mergeCell ref="F12:G12"/>
    <mergeCell ref="C12:C13"/>
    <mergeCell ref="B12:B13"/>
    <mergeCell ref="B8:G8"/>
    <mergeCell ref="B4:G4"/>
    <mergeCell ref="B5:G5"/>
    <mergeCell ref="B2:E2"/>
    <mergeCell ref="B3:E3"/>
    <mergeCell ref="B7:G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2:O62"/>
  <sheetViews>
    <sheetView showGridLines="0" topLeftCell="A13" zoomScale="80" zoomScaleNormal="80" workbookViewId="0">
      <selection activeCell="B21" sqref="B21:E21"/>
    </sheetView>
  </sheetViews>
  <sheetFormatPr defaultRowHeight="15" x14ac:dyDescent="0.25"/>
  <cols>
    <col min="1" max="1" width="2.7109375" style="61" customWidth="1"/>
    <col min="2" max="2" width="26.7109375" style="67" customWidth="1"/>
    <col min="3" max="5" width="26.7109375" style="61" customWidth="1"/>
    <col min="6" max="6" width="15.7109375" style="61" customWidth="1"/>
    <col min="7" max="14" width="9.140625" style="61"/>
    <col min="15" max="15" width="9.140625" style="1"/>
    <col min="16" max="16384" width="9.140625" style="61"/>
  </cols>
  <sheetData>
    <row r="2" spans="2:15" ht="18.75" x14ac:dyDescent="0.3">
      <c r="B2" s="258" t="s">
        <v>130</v>
      </c>
      <c r="C2" s="258"/>
      <c r="D2" s="258"/>
      <c r="E2" s="258"/>
    </row>
    <row r="3" spans="2:15" ht="15.75" x14ac:dyDescent="0.25">
      <c r="B3" s="259"/>
      <c r="C3" s="259"/>
      <c r="D3" s="259"/>
      <c r="E3" s="259"/>
      <c r="O3" s="3"/>
    </row>
    <row r="4" spans="2:15" ht="45" customHeight="1" x14ac:dyDescent="0.25">
      <c r="B4" s="257" t="s">
        <v>74</v>
      </c>
      <c r="C4" s="257"/>
      <c r="D4" s="257"/>
      <c r="E4" s="257"/>
      <c r="O4" s="2"/>
    </row>
    <row r="5" spans="2:15" x14ac:dyDescent="0.25">
      <c r="B5" s="264"/>
      <c r="C5" s="264"/>
      <c r="D5" s="264"/>
      <c r="E5" s="264"/>
      <c r="O5" s="8"/>
    </row>
    <row r="6" spans="2:15" x14ac:dyDescent="0.25">
      <c r="B6" s="263" t="s">
        <v>57</v>
      </c>
      <c r="C6" s="263"/>
      <c r="D6" s="263"/>
      <c r="E6" s="263"/>
      <c r="F6" s="263"/>
      <c r="O6" s="8"/>
    </row>
    <row r="7" spans="2:15" ht="15" customHeight="1" x14ac:dyDescent="0.25">
      <c r="B7" s="262" t="s">
        <v>176</v>
      </c>
      <c r="C7" s="262"/>
      <c r="D7" s="262"/>
      <c r="E7" s="262"/>
      <c r="O7" s="8"/>
    </row>
    <row r="8" spans="2:15" ht="15" customHeight="1" x14ac:dyDescent="0.25">
      <c r="B8" s="262" t="s">
        <v>177</v>
      </c>
      <c r="C8" s="262"/>
      <c r="D8" s="262"/>
      <c r="E8" s="262"/>
      <c r="O8" s="8"/>
    </row>
    <row r="9" spans="2:15" x14ac:dyDescent="0.25">
      <c r="B9" s="262" t="s">
        <v>178</v>
      </c>
      <c r="C9" s="262"/>
      <c r="D9" s="262"/>
      <c r="E9" s="262"/>
      <c r="O9" s="8"/>
    </row>
    <row r="10" spans="2:15" ht="15.75" thickBot="1" x14ac:dyDescent="0.3">
      <c r="B10" s="261"/>
      <c r="C10" s="261"/>
      <c r="D10" s="261"/>
      <c r="E10" s="261"/>
      <c r="O10" s="8"/>
    </row>
    <row r="11" spans="2:15" ht="39.950000000000003" customHeight="1" x14ac:dyDescent="0.25">
      <c r="B11" s="64" t="s">
        <v>50</v>
      </c>
      <c r="C11" s="62" t="s">
        <v>58</v>
      </c>
      <c r="D11" s="62" t="s">
        <v>59</v>
      </c>
      <c r="E11" s="63" t="s">
        <v>60</v>
      </c>
      <c r="O11" s="8"/>
    </row>
    <row r="12" spans="2:15" x14ac:dyDescent="0.25">
      <c r="B12" s="65">
        <v>2010</v>
      </c>
      <c r="C12" s="81">
        <f>AVERAGE('Public Release Data'!$J$6:$J$17)</f>
        <v>0.91044185565833324</v>
      </c>
      <c r="D12" s="81">
        <f>AVERAGE('Public Release Data'!$K$6:$K$17)</f>
        <v>2.6944552125000003E-2</v>
      </c>
      <c r="E12" s="85">
        <f>AVERAGE('Public Release Data'!$L$6:$L$17)</f>
        <v>11.4</v>
      </c>
      <c r="O12" s="8"/>
    </row>
    <row r="13" spans="2:15" x14ac:dyDescent="0.25">
      <c r="B13" s="69" t="s">
        <v>55</v>
      </c>
      <c r="C13" s="82"/>
      <c r="D13" s="82"/>
      <c r="E13" s="86"/>
      <c r="O13" s="8"/>
    </row>
    <row r="14" spans="2:15" x14ac:dyDescent="0.25">
      <c r="B14" s="65">
        <v>2011</v>
      </c>
      <c r="C14" s="81">
        <f>AVERAGE('Public Release Data'!$J$18:$J$29)</f>
        <v>0.86692973696666664</v>
      </c>
      <c r="D14" s="81">
        <f>AVERAGE('Public Release Data'!$K$18:$K$29)</f>
        <v>3.2218987133333328E-2</v>
      </c>
      <c r="E14" s="85">
        <f>AVERAGE('Public Release Data'!$L$18:$L$29)</f>
        <v>11.071527777749999</v>
      </c>
      <c r="O14" s="8"/>
    </row>
    <row r="15" spans="2:15" x14ac:dyDescent="0.25">
      <c r="B15" s="65">
        <v>2012</v>
      </c>
      <c r="C15" s="81">
        <f>AVERAGE('Public Release Data'!$J$30:$J$41)</f>
        <v>0.83131906799999999</v>
      </c>
      <c r="D15" s="81">
        <f>AVERAGE('Public Release Data'!$K$30:$K$41)</f>
        <v>3.4200459533333331E-2</v>
      </c>
      <c r="E15" s="85">
        <f>AVERAGE('Public Release Data'!$L$30:$L$41)</f>
        <v>10.641666666666664</v>
      </c>
      <c r="O15" s="8"/>
    </row>
    <row r="16" spans="2:15" x14ac:dyDescent="0.25">
      <c r="B16" s="65">
        <v>2013</v>
      </c>
      <c r="C16" s="81">
        <f>AVERAGE('Public Release Data'!$J$42:$J$53)</f>
        <v>0.80946878292499991</v>
      </c>
      <c r="D16" s="81">
        <f>AVERAGE('Public Release Data'!$K$42:$K$53)</f>
        <v>3.2575777966666664E-2</v>
      </c>
      <c r="E16" s="85">
        <f>AVERAGE('Public Release Data'!$L$42:$L$53)</f>
        <v>10.574999999999998</v>
      </c>
      <c r="O16" s="8"/>
    </row>
    <row r="17" spans="2:15" x14ac:dyDescent="0.25">
      <c r="B17" s="65">
        <v>2014</v>
      </c>
      <c r="C17" s="81">
        <f>AVERAGE('Public Release Data'!$J$54:$J$65)</f>
        <v>0.80771803055833347</v>
      </c>
      <c r="D17" s="81">
        <f>AVERAGE('Public Release Data'!$K$54:$K$65)</f>
        <v>3.0193245883333341E-2</v>
      </c>
      <c r="E17" s="85">
        <f>AVERAGE('Public Release Data'!$L$54:$L$65)</f>
        <v>10.50277777775</v>
      </c>
      <c r="O17" s="8"/>
    </row>
    <row r="18" spans="2:15" x14ac:dyDescent="0.25">
      <c r="B18" s="242">
        <v>2015</v>
      </c>
      <c r="C18" s="236">
        <f>AVERAGE('Public Release Data'!$J$66:$J$77)</f>
        <v>0.79273879365833333</v>
      </c>
      <c r="D18" s="236">
        <f>AVERAGE('Public Release Data'!$K$66:$K$77)</f>
        <v>2.7207282566666661E-2</v>
      </c>
      <c r="E18" s="243">
        <f>AVERAGE('Public Release Data'!$L$66:$L$77)</f>
        <v>10.5</v>
      </c>
      <c r="O18" s="8"/>
    </row>
    <row r="19" spans="2:15" ht="30.75" thickBot="1" x14ac:dyDescent="0.3">
      <c r="B19" s="173" t="s">
        <v>170</v>
      </c>
      <c r="C19" s="171">
        <f>AVERAGE('Public Release Data'!$J$78:$J$83)</f>
        <v>0.77314844151666673</v>
      </c>
      <c r="D19" s="171">
        <f>AVERAGE('Public Release Data'!$K$78:$K$83)</f>
        <v>2.4402305033333332E-2</v>
      </c>
      <c r="E19" s="174">
        <f>AVERAGE('Public Release Data'!$L$78:$L$83)</f>
        <v>10.5</v>
      </c>
      <c r="O19" s="8"/>
    </row>
    <row r="20" spans="2:15" x14ac:dyDescent="0.25">
      <c r="B20" s="260"/>
      <c r="C20" s="260"/>
      <c r="D20" s="260"/>
      <c r="E20" s="260"/>
      <c r="O20" s="8"/>
    </row>
    <row r="21" spans="2:15" ht="75" customHeight="1" x14ac:dyDescent="0.25">
      <c r="B21" s="257" t="s">
        <v>172</v>
      </c>
      <c r="C21" s="257"/>
      <c r="D21" s="257"/>
      <c r="E21" s="257"/>
      <c r="O21" s="8"/>
    </row>
    <row r="22" spans="2:15" ht="30" customHeight="1" x14ac:dyDescent="0.25">
      <c r="B22" s="262" t="s">
        <v>179</v>
      </c>
      <c r="C22" s="262"/>
      <c r="D22" s="262"/>
      <c r="E22" s="262"/>
      <c r="O22" s="8"/>
    </row>
    <row r="23" spans="2:15" x14ac:dyDescent="0.25">
      <c r="B23" s="262" t="s">
        <v>112</v>
      </c>
      <c r="C23" s="262"/>
      <c r="D23" s="262"/>
      <c r="E23" s="262"/>
      <c r="O23" s="8"/>
    </row>
    <row r="24" spans="2:15" ht="15.75" thickBot="1" x14ac:dyDescent="0.3">
      <c r="B24" s="275"/>
      <c r="C24" s="275"/>
      <c r="D24" s="275"/>
      <c r="E24" s="275"/>
      <c r="O24" s="8"/>
    </row>
    <row r="25" spans="2:15" ht="39.950000000000003" customHeight="1" x14ac:dyDescent="0.25">
      <c r="B25" s="64" t="s">
        <v>63</v>
      </c>
      <c r="C25" s="62" t="s">
        <v>147</v>
      </c>
      <c r="D25" s="62" t="s">
        <v>148</v>
      </c>
      <c r="E25" s="63" t="s">
        <v>149</v>
      </c>
      <c r="O25" s="8"/>
    </row>
    <row r="26" spans="2:15" x14ac:dyDescent="0.25">
      <c r="B26" s="244" t="s">
        <v>156</v>
      </c>
      <c r="C26" s="81">
        <f>'Cardiovascular Outcomes Data'!C120</f>
        <v>7.3137408000000001E-2</v>
      </c>
      <c r="D26" s="81">
        <f>'Cardiovascular Outcomes Data'!M120</f>
        <v>0.25666406419999999</v>
      </c>
      <c r="E26" s="83">
        <f>'Cardiovascular Outcomes Data'!W120</f>
        <v>0.20631512699999999</v>
      </c>
      <c r="O26" s="8"/>
    </row>
    <row r="27" spans="2:15" x14ac:dyDescent="0.25">
      <c r="B27" s="244" t="s">
        <v>157</v>
      </c>
      <c r="C27" s="81">
        <f>'Cardiovascular Outcomes Data'!D108</f>
        <v>6.9254651099999995E-2</v>
      </c>
      <c r="D27" s="81">
        <f>'Cardiovascular Outcomes Data'!N108</f>
        <v>0.24531755929999999</v>
      </c>
      <c r="E27" s="83">
        <f>'Cardiovascular Outcomes Data'!X108</f>
        <v>0.20414971270000001</v>
      </c>
      <c r="O27" s="8"/>
    </row>
    <row r="28" spans="2:15" x14ac:dyDescent="0.25">
      <c r="B28" s="244" t="s">
        <v>158</v>
      </c>
      <c r="C28" s="81">
        <f>'Cardiovascular Outcomes Data'!E96</f>
        <v>6.5338730499999997E-2</v>
      </c>
      <c r="D28" s="81">
        <f>'Cardiovascular Outcomes Data'!O96</f>
        <v>0.23621290219999999</v>
      </c>
      <c r="E28" s="83">
        <f>'Cardiovascular Outcomes Data'!Y96</f>
        <v>0.19810690889999999</v>
      </c>
      <c r="O28" s="8"/>
    </row>
    <row r="29" spans="2:15" x14ac:dyDescent="0.25">
      <c r="B29" s="244" t="s">
        <v>159</v>
      </c>
      <c r="C29" s="81">
        <f>'Cardiovascular Outcomes Data'!F84</f>
        <v>6.0301823400000003E-2</v>
      </c>
      <c r="D29" s="81">
        <f>'Cardiovascular Outcomes Data'!P84</f>
        <v>0.22273623179999999</v>
      </c>
      <c r="E29" s="83">
        <f>'Cardiovascular Outcomes Data'!Z84</f>
        <v>0.19117086929999999</v>
      </c>
      <c r="O29" s="8"/>
    </row>
    <row r="30" spans="2:15" x14ac:dyDescent="0.25">
      <c r="B30" s="244" t="s">
        <v>160</v>
      </c>
      <c r="C30" s="81">
        <f>'Cardiovascular Outcomes Data'!G72</f>
        <v>5.4882272699999998E-2</v>
      </c>
      <c r="D30" s="81">
        <f>'Cardiovascular Outcomes Data'!Q72</f>
        <v>0.20518899930000001</v>
      </c>
      <c r="E30" s="83">
        <f>'Cardiovascular Outcomes Data'!AA72</f>
        <v>0.17956179880000001</v>
      </c>
      <c r="O30" s="8"/>
    </row>
    <row r="31" spans="2:15" x14ac:dyDescent="0.25">
      <c r="B31" s="244" t="s">
        <v>161</v>
      </c>
      <c r="C31" s="81">
        <f>'Cardiovascular Outcomes Data'!H60</f>
        <v>4.8562617299999999E-2</v>
      </c>
      <c r="D31" s="81">
        <f>'Cardiovascular Outcomes Data'!R60</f>
        <v>0.18418341329999999</v>
      </c>
      <c r="E31" s="83">
        <f>'Cardiovascular Outcomes Data'!AB60</f>
        <v>0.16322367800000001</v>
      </c>
      <c r="O31" s="8"/>
    </row>
    <row r="32" spans="2:15" x14ac:dyDescent="0.25">
      <c r="B32" s="244" t="s">
        <v>162</v>
      </c>
      <c r="C32" s="81">
        <f>'Cardiovascular Outcomes Data'!I48</f>
        <v>4.1746083900000001E-2</v>
      </c>
      <c r="D32" s="81">
        <f>'Cardiovascular Outcomes Data'!S48</f>
        <v>0.15870011949999999</v>
      </c>
      <c r="E32" s="83">
        <f>'Cardiovascular Outcomes Data'!AC48</f>
        <v>0.143309827</v>
      </c>
      <c r="O32" s="8"/>
    </row>
    <row r="33" spans="2:15" x14ac:dyDescent="0.25">
      <c r="B33" s="244" t="s">
        <v>163</v>
      </c>
      <c r="C33" s="81">
        <f>'Cardiovascular Outcomes Data'!J36</f>
        <v>3.3335092599999998E-2</v>
      </c>
      <c r="D33" s="81">
        <f>'Cardiovascular Outcomes Data'!T36</f>
        <v>0.13025293239999999</v>
      </c>
      <c r="E33" s="83">
        <f>'Cardiovascular Outcomes Data'!AD36</f>
        <v>0.1172005911</v>
      </c>
      <c r="O33" s="8"/>
    </row>
    <row r="34" spans="2:15" x14ac:dyDescent="0.25">
      <c r="B34" s="245" t="s">
        <v>164</v>
      </c>
      <c r="C34" s="81">
        <f>'Cardiovascular Outcomes Data'!K24</f>
        <v>2.2637393499999998E-2</v>
      </c>
      <c r="D34" s="81">
        <f>'Cardiovascular Outcomes Data'!U24</f>
        <v>9.3870726500000001E-2</v>
      </c>
      <c r="E34" s="83">
        <f>'Cardiovascular Outcomes Data'!AE24</f>
        <v>8.3646018000000003E-2</v>
      </c>
      <c r="O34" s="8"/>
    </row>
    <row r="35" spans="2:15" ht="15.75" thickBot="1" x14ac:dyDescent="0.3">
      <c r="B35" s="246" t="s">
        <v>165</v>
      </c>
      <c r="C35" s="171">
        <f>'Cardiovascular Outcomes Data'!L12</f>
        <v>8.9974418000000004E-3</v>
      </c>
      <c r="D35" s="171">
        <f>'Cardiovascular Outcomes Data'!V12</f>
        <v>4.1733437800000002E-2</v>
      </c>
      <c r="E35" s="172">
        <f>'Cardiovascular Outcomes Data'!AF12</f>
        <v>3.61522934E-2</v>
      </c>
      <c r="O35" s="8"/>
    </row>
    <row r="36" spans="2:15" x14ac:dyDescent="0.25">
      <c r="B36" s="210"/>
      <c r="C36" s="210"/>
      <c r="D36" s="210"/>
      <c r="E36" s="210"/>
      <c r="O36" s="8"/>
    </row>
    <row r="37" spans="2:15" ht="30" customHeight="1" x14ac:dyDescent="0.25">
      <c r="B37" s="257" t="s">
        <v>131</v>
      </c>
      <c r="C37" s="257"/>
      <c r="D37" s="257"/>
      <c r="E37" s="257"/>
      <c r="N37" s="8"/>
      <c r="O37" s="61"/>
    </row>
    <row r="38" spans="2:15" ht="15.75" thickBot="1" x14ac:dyDescent="0.3">
      <c r="O38" s="9"/>
    </row>
    <row r="39" spans="2:15" ht="39.950000000000003" customHeight="1" x14ac:dyDescent="0.25">
      <c r="B39" s="64" t="s">
        <v>50</v>
      </c>
      <c r="C39" s="63" t="s">
        <v>180</v>
      </c>
      <c r="D39" s="87"/>
      <c r="E39" s="88"/>
      <c r="L39" s="8"/>
      <c r="O39" s="61"/>
    </row>
    <row r="40" spans="2:15" x14ac:dyDescent="0.25">
      <c r="B40" s="65">
        <v>2010</v>
      </c>
      <c r="C40" s="83">
        <f>AVERAGE('Public Release Data'!$M$6:$M$17)</f>
        <v>0.15392996608333334</v>
      </c>
      <c r="D40" s="87"/>
      <c r="E40" s="88"/>
      <c r="L40" s="8"/>
      <c r="O40" s="61"/>
    </row>
    <row r="41" spans="2:15" x14ac:dyDescent="0.25">
      <c r="B41" s="69" t="s">
        <v>55</v>
      </c>
      <c r="C41" s="84"/>
      <c r="D41" s="87"/>
      <c r="E41" s="88"/>
      <c r="L41" s="8"/>
      <c r="O41" s="61"/>
    </row>
    <row r="42" spans="2:15" x14ac:dyDescent="0.25">
      <c r="B42" s="65">
        <v>2011</v>
      </c>
      <c r="C42" s="83">
        <f>AVERAGE('Public Release Data'!$M$18:$M$29)</f>
        <v>0.15280873485833332</v>
      </c>
      <c r="D42" s="87"/>
      <c r="E42" s="88"/>
      <c r="L42" s="8"/>
      <c r="O42" s="61"/>
    </row>
    <row r="43" spans="2:15" x14ac:dyDescent="0.25">
      <c r="B43" s="65">
        <v>2012</v>
      </c>
      <c r="C43" s="83">
        <f>AVERAGE('Public Release Data'!$M$30:$M$41)</f>
        <v>0.1496698849916667</v>
      </c>
      <c r="D43" s="87"/>
      <c r="E43" s="88"/>
      <c r="L43" s="8"/>
      <c r="O43" s="61"/>
    </row>
    <row r="44" spans="2:15" x14ac:dyDescent="0.25">
      <c r="B44" s="65">
        <v>2013</v>
      </c>
      <c r="C44" s="83">
        <f>AVERAGE('Public Release Data'!$M$42:$M$53)</f>
        <v>0.14711494276666667</v>
      </c>
      <c r="D44" s="87"/>
      <c r="E44" s="88"/>
      <c r="L44" s="8"/>
      <c r="O44" s="61"/>
    </row>
    <row r="45" spans="2:15" x14ac:dyDescent="0.25">
      <c r="B45" s="65">
        <v>2014</v>
      </c>
      <c r="C45" s="83">
        <f>AVERAGE('Public Release Data'!$M$54:$M$65)</f>
        <v>0.14475368185833334</v>
      </c>
      <c r="D45" s="87"/>
      <c r="E45" s="88"/>
      <c r="L45" s="8"/>
      <c r="O45" s="61"/>
    </row>
    <row r="46" spans="2:15" x14ac:dyDescent="0.25">
      <c r="B46" s="65">
        <v>2015</v>
      </c>
      <c r="C46" s="237">
        <f>AVERAGE('Public Release Data'!$M$66:$M$77)</f>
        <v>0.14120414454166666</v>
      </c>
      <c r="D46" s="175"/>
      <c r="E46" s="175"/>
      <c r="N46" s="8"/>
      <c r="O46" s="61"/>
    </row>
    <row r="47" spans="2:15" ht="30.75" thickBot="1" x14ac:dyDescent="0.3">
      <c r="B47" s="66" t="s">
        <v>170</v>
      </c>
      <c r="C47" s="172">
        <f>AVERAGE('Public Release Data'!$M$78:$M$83)</f>
        <v>0.13078303378333334</v>
      </c>
      <c r="D47" s="175"/>
      <c r="E47" s="175"/>
      <c r="N47" s="8"/>
      <c r="O47" s="61"/>
    </row>
    <row r="48" spans="2:15" x14ac:dyDescent="0.25">
      <c r="B48" s="251" t="s">
        <v>181</v>
      </c>
      <c r="O48" s="8"/>
    </row>
    <row r="49" spans="15:15" x14ac:dyDescent="0.25">
      <c r="O49" s="8"/>
    </row>
    <row r="50" spans="15:15" x14ac:dyDescent="0.25">
      <c r="O50" s="8"/>
    </row>
    <row r="51" spans="15:15" x14ac:dyDescent="0.25">
      <c r="O51" s="8"/>
    </row>
    <row r="52" spans="15:15" x14ac:dyDescent="0.25">
      <c r="O52" s="4"/>
    </row>
    <row r="53" spans="15:15" x14ac:dyDescent="0.25">
      <c r="O53" s="4"/>
    </row>
    <row r="54" spans="15:15" x14ac:dyDescent="0.25">
      <c r="O54" s="4"/>
    </row>
    <row r="55" spans="15:15" x14ac:dyDescent="0.25">
      <c r="O55" s="4"/>
    </row>
    <row r="56" spans="15:15" x14ac:dyDescent="0.25">
      <c r="O56" s="4"/>
    </row>
    <row r="57" spans="15:15" x14ac:dyDescent="0.25">
      <c r="O57" s="4"/>
    </row>
    <row r="58" spans="15:15" x14ac:dyDescent="0.25">
      <c r="O58" s="4"/>
    </row>
    <row r="59" spans="15:15" x14ac:dyDescent="0.25">
      <c r="O59" s="4"/>
    </row>
    <row r="60" spans="15:15" x14ac:dyDescent="0.25">
      <c r="O60" s="4"/>
    </row>
    <row r="61" spans="15:15" x14ac:dyDescent="0.25">
      <c r="O61" s="4"/>
    </row>
    <row r="62" spans="15:15" x14ac:dyDescent="0.25">
      <c r="O62" s="4"/>
    </row>
  </sheetData>
  <mergeCells count="15">
    <mergeCell ref="B37:E37"/>
    <mergeCell ref="B21:E21"/>
    <mergeCell ref="B22:E22"/>
    <mergeCell ref="B24:E24"/>
    <mergeCell ref="B23:E23"/>
    <mergeCell ref="B2:E2"/>
    <mergeCell ref="B3:E3"/>
    <mergeCell ref="B4:E4"/>
    <mergeCell ref="B5:E5"/>
    <mergeCell ref="B6:F6"/>
    <mergeCell ref="B20:E20"/>
    <mergeCell ref="B7:E7"/>
    <mergeCell ref="B8:E8"/>
    <mergeCell ref="B9:E9"/>
    <mergeCell ref="B10:E1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2:L45"/>
  <sheetViews>
    <sheetView showGridLines="0" zoomScale="80" zoomScaleNormal="80" workbookViewId="0">
      <selection activeCell="E26" sqref="E26"/>
    </sheetView>
  </sheetViews>
  <sheetFormatPr defaultRowHeight="15" x14ac:dyDescent="0.25"/>
  <cols>
    <col min="1" max="1" width="2.7109375" style="61" customWidth="1"/>
    <col min="2" max="2" width="25.7109375" style="67" customWidth="1"/>
    <col min="3" max="5" width="25.7109375" style="61" customWidth="1"/>
    <col min="6" max="11" width="9.140625" style="61"/>
    <col min="12" max="12" width="9.140625" style="1"/>
    <col min="13" max="16384" width="9.140625" style="61"/>
  </cols>
  <sheetData>
    <row r="2" spans="2:12" ht="18.75" x14ac:dyDescent="0.3">
      <c r="B2" s="258" t="s">
        <v>73</v>
      </c>
      <c r="C2" s="258"/>
      <c r="D2" s="258"/>
      <c r="E2" s="92"/>
    </row>
    <row r="3" spans="2:12" ht="15.75" x14ac:dyDescent="0.25">
      <c r="B3" s="266"/>
      <c r="C3" s="266"/>
      <c r="D3" s="266"/>
      <c r="L3" s="3"/>
    </row>
    <row r="4" spans="2:12" ht="15" customHeight="1" x14ac:dyDescent="0.25">
      <c r="B4" s="265" t="s">
        <v>132</v>
      </c>
      <c r="C4" s="265"/>
      <c r="D4" s="265"/>
      <c r="E4" s="265"/>
      <c r="L4" s="3"/>
    </row>
    <row r="5" spans="2:12" ht="15" customHeight="1" x14ac:dyDescent="0.25">
      <c r="B5" s="89"/>
      <c r="C5" s="89"/>
      <c r="D5" s="89"/>
      <c r="L5" s="3"/>
    </row>
    <row r="6" spans="2:12" ht="15" customHeight="1" x14ac:dyDescent="0.25">
      <c r="B6" s="263" t="s">
        <v>57</v>
      </c>
      <c r="C6" s="263"/>
      <c r="D6" s="263"/>
      <c r="E6" s="263"/>
      <c r="L6" s="8"/>
    </row>
    <row r="7" spans="2:12" ht="15" customHeight="1" x14ac:dyDescent="0.25">
      <c r="B7" s="262" t="s">
        <v>75</v>
      </c>
      <c r="C7" s="262"/>
      <c r="D7" s="262"/>
      <c r="E7" s="262"/>
      <c r="L7" s="8"/>
    </row>
    <row r="8" spans="2:12" ht="15" customHeight="1" x14ac:dyDescent="0.25">
      <c r="B8" s="262" t="s">
        <v>133</v>
      </c>
      <c r="C8" s="262"/>
      <c r="D8" s="262"/>
      <c r="E8" s="262"/>
      <c r="L8" s="8"/>
    </row>
    <row r="9" spans="2:12" ht="15" customHeight="1" thickBot="1" x14ac:dyDescent="0.3">
      <c r="B9" s="68"/>
      <c r="C9" s="68"/>
      <c r="D9" s="68"/>
      <c r="E9" s="68"/>
      <c r="L9" s="8"/>
    </row>
    <row r="10" spans="2:12" ht="50.1" customHeight="1" x14ac:dyDescent="0.25">
      <c r="B10" s="64" t="s">
        <v>50</v>
      </c>
      <c r="C10" s="62" t="s">
        <v>182</v>
      </c>
      <c r="D10" s="93" t="s">
        <v>183</v>
      </c>
      <c r="E10" s="63" t="s">
        <v>184</v>
      </c>
      <c r="J10" s="8"/>
      <c r="L10" s="61"/>
    </row>
    <row r="11" spans="2:12" x14ac:dyDescent="0.25">
      <c r="B11" s="65">
        <v>2010</v>
      </c>
      <c r="C11" s="90">
        <f>AVERAGE('Public Release Data'!$S$6:$S$17)</f>
        <v>2.06571373E-2</v>
      </c>
      <c r="D11" s="90">
        <f>AVERAGE('Public Release Data'!$T$6:$T$17)</f>
        <v>3.8907454249999997E-3</v>
      </c>
      <c r="E11" s="83">
        <f>AVERAGE('Public Release Data'!$U$6:$U$17)</f>
        <v>2.2944892500000001E-4</v>
      </c>
      <c r="J11" s="8"/>
      <c r="L11" s="61"/>
    </row>
    <row r="12" spans="2:12" x14ac:dyDescent="0.25">
      <c r="B12" s="69" t="s">
        <v>55</v>
      </c>
      <c r="C12" s="91"/>
      <c r="D12" s="91"/>
      <c r="E12" s="84"/>
      <c r="J12" s="8"/>
      <c r="L12" s="61"/>
    </row>
    <row r="13" spans="2:12" x14ac:dyDescent="0.25">
      <c r="B13" s="65">
        <v>2011</v>
      </c>
      <c r="C13" s="90">
        <f>AVERAGE('Public Release Data'!$S$18:$S$29)</f>
        <v>2.0734301641666664E-2</v>
      </c>
      <c r="D13" s="90">
        <f>AVERAGE('Public Release Data'!$T$18:$T$29)</f>
        <v>4.1473507916666664E-3</v>
      </c>
      <c r="E13" s="83">
        <f>AVERAGE('Public Release Data'!$U$18:$U$29)</f>
        <v>2.3057745833333335E-4</v>
      </c>
      <c r="J13" s="8"/>
      <c r="L13" s="61"/>
    </row>
    <row r="14" spans="2:12" x14ac:dyDescent="0.25">
      <c r="B14" s="65">
        <v>2012</v>
      </c>
      <c r="C14" s="90">
        <f>AVERAGE('Public Release Data'!$S$30:$S$41)</f>
        <v>2.0456675816666669E-2</v>
      </c>
      <c r="D14" s="90">
        <f>AVERAGE('Public Release Data'!$T$30:$T$41)</f>
        <v>4.3343322250000002E-3</v>
      </c>
      <c r="E14" s="83">
        <f>AVERAGE('Public Release Data'!$U$30:$U$41)</f>
        <v>2.2250953333333333E-4</v>
      </c>
      <c r="J14" s="8"/>
      <c r="L14" s="61"/>
    </row>
    <row r="15" spans="2:12" x14ac:dyDescent="0.25">
      <c r="B15" s="65">
        <v>2013</v>
      </c>
      <c r="C15" s="90">
        <f>AVERAGE('Public Release Data'!$S$42:$S$53)</f>
        <v>2.0175492291666666E-2</v>
      </c>
      <c r="D15" s="90">
        <f>AVERAGE('Public Release Data'!$T$42:$T$53)</f>
        <v>4.4006854249999993E-3</v>
      </c>
      <c r="E15" s="83">
        <f>AVERAGE('Public Release Data'!$U$42:$U$53)</f>
        <v>2.3030457499999998E-4</v>
      </c>
      <c r="J15" s="8"/>
      <c r="L15" s="61"/>
    </row>
    <row r="16" spans="2:12" x14ac:dyDescent="0.25">
      <c r="B16" s="65">
        <v>2014</v>
      </c>
      <c r="C16" s="90">
        <f>AVERAGE('Public Release Data'!$S$54:$S$65)</f>
        <v>2.0605293625E-2</v>
      </c>
      <c r="D16" s="90">
        <f>AVERAGE('Public Release Data'!$T$54:$T$65)</f>
        <v>4.5220437500000004E-3</v>
      </c>
      <c r="E16" s="83">
        <f>AVERAGE('Public Release Data'!$U$54:$U$65)</f>
        <v>2.0369133333333333E-4</v>
      </c>
      <c r="J16" s="8"/>
      <c r="L16" s="61"/>
    </row>
    <row r="17" spans="2:12" x14ac:dyDescent="0.25">
      <c r="B17" s="65">
        <v>2015</v>
      </c>
      <c r="C17" s="238">
        <f>AVERAGE('Public Release Data'!$S$66:$S$77)</f>
        <v>1.9857616124999998E-2</v>
      </c>
      <c r="D17" s="238">
        <f>AVERAGE('Public Release Data'!$T$66:$T$77)</f>
        <v>5.220018458333333E-3</v>
      </c>
      <c r="E17" s="237">
        <f>AVERAGE('Public Release Data'!$U$66:$U$77)</f>
        <v>2.3577104166666669E-4</v>
      </c>
      <c r="L17" s="8"/>
    </row>
    <row r="18" spans="2:12" ht="30.75" thickBot="1" x14ac:dyDescent="0.3">
      <c r="B18" s="66" t="s">
        <v>170</v>
      </c>
      <c r="C18" s="176">
        <f>AVERAGE('Public Release Data'!$S$78:$S$83)</f>
        <v>1.7779900299999998E-2</v>
      </c>
      <c r="D18" s="176">
        <f>AVERAGE('Public Release Data'!$T$78:$T$83)</f>
        <v>6.3407463499999999E-3</v>
      </c>
      <c r="E18" s="172">
        <f>AVERAGE('Public Release Data'!$U$78:$U$83)</f>
        <v>2.567531166666667E-4</v>
      </c>
      <c r="L18" s="8"/>
    </row>
    <row r="19" spans="2:12" x14ac:dyDescent="0.25">
      <c r="B19" s="251" t="s">
        <v>181</v>
      </c>
      <c r="L19" s="8"/>
    </row>
    <row r="20" spans="2:12" x14ac:dyDescent="0.25">
      <c r="L20" s="9"/>
    </row>
    <row r="21" spans="2:12" x14ac:dyDescent="0.25">
      <c r="L21" s="8"/>
    </row>
    <row r="22" spans="2:12" x14ac:dyDescent="0.25">
      <c r="L22" s="8"/>
    </row>
    <row r="23" spans="2:12" x14ac:dyDescent="0.25">
      <c r="L23" s="8"/>
    </row>
    <row r="24" spans="2:12" x14ac:dyDescent="0.25">
      <c r="L24" s="8"/>
    </row>
    <row r="25" spans="2:12" x14ac:dyDescent="0.25">
      <c r="L25" s="8"/>
    </row>
    <row r="26" spans="2:12" x14ac:dyDescent="0.25">
      <c r="L26" s="8"/>
    </row>
    <row r="27" spans="2:12" x14ac:dyDescent="0.25">
      <c r="L27" s="8"/>
    </row>
    <row r="28" spans="2:12" x14ac:dyDescent="0.25">
      <c r="L28" s="10"/>
    </row>
    <row r="29" spans="2:12" x14ac:dyDescent="0.25">
      <c r="L29" s="9"/>
    </row>
    <row r="30" spans="2:12" x14ac:dyDescent="0.25">
      <c r="L30" s="8"/>
    </row>
    <row r="31" spans="2:12" x14ac:dyDescent="0.25">
      <c r="L31" s="8"/>
    </row>
    <row r="32" spans="2:12" x14ac:dyDescent="0.25">
      <c r="L32" s="8"/>
    </row>
    <row r="33" spans="12:12" x14ac:dyDescent="0.25">
      <c r="L33" s="8"/>
    </row>
    <row r="34" spans="12:12" x14ac:dyDescent="0.25">
      <c r="L34" s="8"/>
    </row>
    <row r="35" spans="12:12" x14ac:dyDescent="0.25">
      <c r="L35" s="4"/>
    </row>
    <row r="36" spans="12:12" x14ac:dyDescent="0.25">
      <c r="L36" s="4"/>
    </row>
    <row r="37" spans="12:12" x14ac:dyDescent="0.25">
      <c r="L37" s="4"/>
    </row>
    <row r="38" spans="12:12" x14ac:dyDescent="0.25">
      <c r="L38" s="4"/>
    </row>
    <row r="39" spans="12:12" x14ac:dyDescent="0.25">
      <c r="L39" s="4"/>
    </row>
    <row r="40" spans="12:12" x14ac:dyDescent="0.25">
      <c r="L40" s="4"/>
    </row>
    <row r="41" spans="12:12" x14ac:dyDescent="0.25">
      <c r="L41" s="4"/>
    </row>
    <row r="42" spans="12:12" x14ac:dyDescent="0.25">
      <c r="L42" s="4"/>
    </row>
    <row r="43" spans="12:12" x14ac:dyDescent="0.25">
      <c r="L43" s="4"/>
    </row>
    <row r="44" spans="12:12" x14ac:dyDescent="0.25">
      <c r="L44" s="4"/>
    </row>
    <row r="45" spans="12:12" x14ac:dyDescent="0.25">
      <c r="L45" s="4"/>
    </row>
  </sheetData>
  <mergeCells count="6">
    <mergeCell ref="B8:E8"/>
    <mergeCell ref="B2:D2"/>
    <mergeCell ref="B3:D3"/>
    <mergeCell ref="B4:E4"/>
    <mergeCell ref="B6:E6"/>
    <mergeCell ref="B7:E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2:L45"/>
  <sheetViews>
    <sheetView zoomScale="80" zoomScaleNormal="80" workbookViewId="0">
      <selection activeCell="B7" sqref="B7:E7"/>
    </sheetView>
  </sheetViews>
  <sheetFormatPr defaultRowHeight="15" x14ac:dyDescent="0.25"/>
  <cols>
    <col min="1" max="1" width="2.7109375" style="61" customWidth="1"/>
    <col min="2" max="2" width="25.7109375" style="67" customWidth="1"/>
    <col min="3" max="5" width="25.7109375" style="61" customWidth="1"/>
    <col min="6" max="11" width="9.140625" style="61"/>
    <col min="12" max="12" width="9.140625" style="1"/>
    <col min="13" max="16384" width="9.140625" style="61"/>
  </cols>
  <sheetData>
    <row r="2" spans="2:12" ht="18.75" x14ac:dyDescent="0.3">
      <c r="B2" s="258" t="s">
        <v>76</v>
      </c>
      <c r="C2" s="258"/>
      <c r="D2" s="258"/>
      <c r="E2" s="92"/>
    </row>
    <row r="3" spans="2:12" ht="15.75" x14ac:dyDescent="0.25">
      <c r="B3" s="266"/>
      <c r="C3" s="266"/>
      <c r="D3" s="266"/>
      <c r="L3" s="3"/>
    </row>
    <row r="4" spans="2:12" ht="15" customHeight="1" x14ac:dyDescent="0.25">
      <c r="B4" s="265" t="s">
        <v>134</v>
      </c>
      <c r="C4" s="265"/>
      <c r="D4" s="265"/>
      <c r="E4" s="265"/>
      <c r="L4" s="3"/>
    </row>
    <row r="5" spans="2:12" ht="15" customHeight="1" x14ac:dyDescent="0.25">
      <c r="B5" s="89"/>
      <c r="C5" s="89"/>
      <c r="D5" s="89"/>
      <c r="L5" s="3"/>
    </row>
    <row r="6" spans="2:12" ht="15" customHeight="1" x14ac:dyDescent="0.25">
      <c r="B6" s="263" t="s">
        <v>57</v>
      </c>
      <c r="C6" s="263"/>
      <c r="D6" s="263"/>
      <c r="E6" s="263"/>
      <c r="L6" s="8"/>
    </row>
    <row r="7" spans="2:12" ht="15" customHeight="1" x14ac:dyDescent="0.25">
      <c r="B7" s="276" t="s">
        <v>79</v>
      </c>
      <c r="C7" s="276"/>
      <c r="D7" s="276"/>
      <c r="E7" s="276"/>
      <c r="L7" s="8"/>
    </row>
    <row r="8" spans="2:12" ht="15" customHeight="1" x14ac:dyDescent="0.25">
      <c r="B8" s="276" t="s">
        <v>78</v>
      </c>
      <c r="C8" s="276"/>
      <c r="D8" s="276"/>
      <c r="E8" s="276"/>
      <c r="L8" s="8"/>
    </row>
    <row r="9" spans="2:12" ht="15" customHeight="1" thickBot="1" x14ac:dyDescent="0.3">
      <c r="B9" s="68"/>
      <c r="C9" s="68"/>
      <c r="D9" s="68"/>
      <c r="E9" s="68"/>
      <c r="L9" s="8"/>
    </row>
    <row r="10" spans="2:12" ht="50.1" customHeight="1" x14ac:dyDescent="0.25">
      <c r="B10" s="64" t="s">
        <v>50</v>
      </c>
      <c r="C10" s="62" t="s">
        <v>185</v>
      </c>
      <c r="D10" s="93" t="s">
        <v>186</v>
      </c>
      <c r="E10" s="63" t="s">
        <v>187</v>
      </c>
      <c r="J10" s="8"/>
      <c r="L10" s="61"/>
    </row>
    <row r="11" spans="2:12" x14ac:dyDescent="0.25">
      <c r="B11" s="65">
        <v>2010</v>
      </c>
      <c r="C11" s="90">
        <f>AVERAGE('Public Release Data'!$V$6:$V$17)</f>
        <v>0.12749875956666665</v>
      </c>
      <c r="D11" s="90">
        <f>AVERAGE('Public Release Data'!$W$6:$W$17)</f>
        <v>5.4536129624999992E-2</v>
      </c>
      <c r="E11" s="83">
        <f>AVERAGE('Public Release Data'!$X$6:$X$17)</f>
        <v>8.3754433249999989E-3</v>
      </c>
      <c r="J11" s="8"/>
      <c r="L11" s="61"/>
    </row>
    <row r="12" spans="2:12" x14ac:dyDescent="0.25">
      <c r="B12" s="69" t="s">
        <v>55</v>
      </c>
      <c r="C12" s="91"/>
      <c r="D12" s="91"/>
      <c r="E12" s="84"/>
      <c r="J12" s="8"/>
      <c r="L12" s="61"/>
    </row>
    <row r="13" spans="2:12" x14ac:dyDescent="0.25">
      <c r="B13" s="65">
        <v>2011</v>
      </c>
      <c r="C13" s="90">
        <f>AVERAGE('Public Release Data'!$V$18:$V$29)</f>
        <v>0.12592822561666664</v>
      </c>
      <c r="D13" s="90">
        <f>AVERAGE('Public Release Data'!$W$18:$W$29)</f>
        <v>5.2653401608333324E-2</v>
      </c>
      <c r="E13" s="83">
        <f>AVERAGE('Public Release Data'!$X$18:$X$29)</f>
        <v>8.1692717999999991E-3</v>
      </c>
      <c r="J13" s="8"/>
      <c r="L13" s="61"/>
    </row>
    <row r="14" spans="2:12" x14ac:dyDescent="0.25">
      <c r="B14" s="65">
        <v>2012</v>
      </c>
      <c r="C14" s="90">
        <f>AVERAGE('Public Release Data'!$V$30:$V$41)</f>
        <v>0.12300878068333333</v>
      </c>
      <c r="D14" s="90">
        <f>AVERAGE('Public Release Data'!$W$30:$W$41)</f>
        <v>5.5179066366666661E-2</v>
      </c>
      <c r="E14" s="83">
        <f>AVERAGE('Public Release Data'!$X$30:$X$41)</f>
        <v>7.6707739166666676E-3</v>
      </c>
      <c r="J14" s="8"/>
      <c r="L14" s="61"/>
    </row>
    <row r="15" spans="2:12" x14ac:dyDescent="0.25">
      <c r="B15" s="65">
        <v>2013</v>
      </c>
      <c r="C15" s="90">
        <f>AVERAGE('Public Release Data'!$V$42:$V$53)</f>
        <v>0.12052183318333332</v>
      </c>
      <c r="D15" s="90">
        <f>AVERAGE('Public Release Data'!$W$42:$W$53)</f>
        <v>5.8771701125000013E-2</v>
      </c>
      <c r="E15" s="83">
        <f>AVERAGE('Public Release Data'!$X$42:$X$53)</f>
        <v>7.4591176666666667E-3</v>
      </c>
      <c r="J15" s="8"/>
      <c r="L15" s="61"/>
    </row>
    <row r="16" spans="2:12" x14ac:dyDescent="0.25">
      <c r="B16" s="65">
        <v>2014</v>
      </c>
      <c r="C16" s="90">
        <f>AVERAGE('Public Release Data'!$V$54:$V$65)</f>
        <v>0.12095497974166668</v>
      </c>
      <c r="D16" s="90">
        <f>AVERAGE('Public Release Data'!$W$54:$W$65)</f>
        <v>6.0982465283333336E-2</v>
      </c>
      <c r="E16" s="83">
        <f>AVERAGE('Public Release Data'!$X$54:$X$65)</f>
        <v>6.9960659333333335E-3</v>
      </c>
      <c r="J16" s="8"/>
      <c r="L16" s="61"/>
    </row>
    <row r="17" spans="2:12" x14ac:dyDescent="0.25">
      <c r="B17" s="65">
        <v>2015</v>
      </c>
      <c r="C17" s="238">
        <f>AVERAGE('Public Release Data'!$V$66:$V$77)</f>
        <v>0.12606272316666667</v>
      </c>
      <c r="D17" s="238">
        <f>AVERAGE('Public Release Data'!$W$66:$W$77)</f>
        <v>6.1164200400000007E-2</v>
      </c>
      <c r="E17" s="237">
        <f>AVERAGE('Public Release Data'!$X$66:$X$77)</f>
        <v>6.6662333166666666E-3</v>
      </c>
      <c r="L17" s="8"/>
    </row>
    <row r="18" spans="2:12" ht="30.75" thickBot="1" x14ac:dyDescent="0.3">
      <c r="B18" s="66" t="s">
        <v>170</v>
      </c>
      <c r="C18" s="176">
        <f>AVERAGE('Public Release Data'!$V$78:$V$83)</f>
        <v>0.14242957999999997</v>
      </c>
      <c r="D18" s="176">
        <f>AVERAGE('Public Release Data'!$W$78:$W$83)</f>
        <v>6.2088410366666659E-2</v>
      </c>
      <c r="E18" s="172">
        <f>AVERAGE('Public Release Data'!$X$78:$X$83)</f>
        <v>6.714240666666667E-3</v>
      </c>
      <c r="L18" s="8"/>
    </row>
    <row r="19" spans="2:12" x14ac:dyDescent="0.25">
      <c r="B19" s="251" t="s">
        <v>181</v>
      </c>
      <c r="L19" s="8"/>
    </row>
    <row r="20" spans="2:12" x14ac:dyDescent="0.25">
      <c r="L20" s="9"/>
    </row>
    <row r="21" spans="2:12" x14ac:dyDescent="0.25">
      <c r="L21" s="8"/>
    </row>
    <row r="22" spans="2:12" x14ac:dyDescent="0.25">
      <c r="L22" s="8"/>
    </row>
    <row r="23" spans="2:12" x14ac:dyDescent="0.25">
      <c r="L23" s="8"/>
    </row>
    <row r="24" spans="2:12" x14ac:dyDescent="0.25">
      <c r="L24" s="8"/>
    </row>
    <row r="25" spans="2:12" x14ac:dyDescent="0.25">
      <c r="L25" s="8"/>
    </row>
    <row r="26" spans="2:12" x14ac:dyDescent="0.25">
      <c r="L26" s="8"/>
    </row>
    <row r="27" spans="2:12" x14ac:dyDescent="0.25">
      <c r="L27" s="8"/>
    </row>
    <row r="28" spans="2:12" x14ac:dyDescent="0.25">
      <c r="L28" s="10"/>
    </row>
    <row r="29" spans="2:12" x14ac:dyDescent="0.25">
      <c r="L29" s="9"/>
    </row>
    <row r="30" spans="2:12" x14ac:dyDescent="0.25">
      <c r="L30" s="8"/>
    </row>
    <row r="31" spans="2:12" x14ac:dyDescent="0.25">
      <c r="L31" s="8"/>
    </row>
    <row r="32" spans="2:12" x14ac:dyDescent="0.25">
      <c r="L32" s="8"/>
    </row>
    <row r="33" spans="12:12" x14ac:dyDescent="0.25">
      <c r="L33" s="8"/>
    </row>
    <row r="34" spans="12:12" x14ac:dyDescent="0.25">
      <c r="L34" s="8"/>
    </row>
    <row r="35" spans="12:12" x14ac:dyDescent="0.25">
      <c r="L35" s="4"/>
    </row>
    <row r="36" spans="12:12" x14ac:dyDescent="0.25">
      <c r="L36" s="4"/>
    </row>
    <row r="37" spans="12:12" x14ac:dyDescent="0.25">
      <c r="L37" s="4"/>
    </row>
    <row r="38" spans="12:12" x14ac:dyDescent="0.25">
      <c r="L38" s="4"/>
    </row>
    <row r="39" spans="12:12" x14ac:dyDescent="0.25">
      <c r="L39" s="4"/>
    </row>
    <row r="40" spans="12:12" x14ac:dyDescent="0.25">
      <c r="L40" s="4"/>
    </row>
    <row r="41" spans="12:12" x14ac:dyDescent="0.25">
      <c r="L41" s="4"/>
    </row>
    <row r="42" spans="12:12" x14ac:dyDescent="0.25">
      <c r="L42" s="4"/>
    </row>
    <row r="43" spans="12:12" x14ac:dyDescent="0.25">
      <c r="L43" s="4"/>
    </row>
    <row r="44" spans="12:12" x14ac:dyDescent="0.25">
      <c r="L44" s="4"/>
    </row>
    <row r="45" spans="12:12" x14ac:dyDescent="0.25">
      <c r="L45" s="4"/>
    </row>
  </sheetData>
  <mergeCells count="6">
    <mergeCell ref="B8:E8"/>
    <mergeCell ref="B2:D2"/>
    <mergeCell ref="B3:D3"/>
    <mergeCell ref="B4:E4"/>
    <mergeCell ref="B6:E6"/>
    <mergeCell ref="B7:E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2:O5"/>
  <sheetViews>
    <sheetView showGridLines="0" zoomScale="80" zoomScaleNormal="80" workbookViewId="0"/>
  </sheetViews>
  <sheetFormatPr defaultRowHeight="15" x14ac:dyDescent="0.25"/>
  <cols>
    <col min="1" max="1" width="2.85546875" customWidth="1"/>
  </cols>
  <sheetData>
    <row r="2" spans="2:15" s="61" customFormat="1" ht="18.75" x14ac:dyDescent="0.3">
      <c r="B2" s="258" t="s">
        <v>88</v>
      </c>
      <c r="C2" s="258"/>
      <c r="D2" s="258"/>
      <c r="E2" s="92"/>
      <c r="F2" s="92"/>
      <c r="G2" s="92"/>
      <c r="H2" s="92"/>
      <c r="I2" s="92"/>
      <c r="J2" s="92"/>
      <c r="K2" s="92"/>
      <c r="L2" s="110"/>
      <c r="M2" s="92"/>
      <c r="N2" s="92"/>
      <c r="O2" s="92"/>
    </row>
    <row r="4" spans="2:15" x14ac:dyDescent="0.25">
      <c r="B4" s="109" t="s">
        <v>110</v>
      </c>
    </row>
    <row r="5" spans="2:15" x14ac:dyDescent="0.25">
      <c r="B5" s="109"/>
    </row>
  </sheetData>
  <mergeCells count="1">
    <mergeCell ref="B2:D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89"/>
  <sheetViews>
    <sheetView showGridLines="0" zoomScale="80" zoomScaleNormal="80" zoomScaleSheetLayoutView="50" workbookViewId="0"/>
  </sheetViews>
  <sheetFormatPr defaultRowHeight="15" x14ac:dyDescent="0.25"/>
  <cols>
    <col min="1" max="1" width="2.85546875" style="6" customWidth="1"/>
    <col min="2" max="2" width="9.5703125" style="6" customWidth="1"/>
    <col min="3" max="4" width="12" style="6" customWidth="1"/>
    <col min="5" max="5" width="20.7109375" style="6" customWidth="1"/>
    <col min="6" max="9" width="20.7109375" style="54" customWidth="1"/>
    <col min="10" max="12" width="20.7109375" style="6" customWidth="1"/>
    <col min="13" max="13" width="20.7109375" style="54" customWidth="1"/>
    <col min="14" max="16" width="20.7109375" style="6" customWidth="1"/>
    <col min="17" max="18" width="23.42578125" style="6" customWidth="1"/>
    <col min="19" max="24" width="20.7109375" style="54" customWidth="1"/>
    <col min="25" max="16384" width="9.140625" style="6"/>
  </cols>
  <sheetData>
    <row r="1" spans="2:25" customFormat="1" x14ac:dyDescent="0.25">
      <c r="B1" s="5"/>
      <c r="C1" s="5"/>
      <c r="D1" s="5"/>
      <c r="E1" s="5"/>
      <c r="F1" s="26"/>
      <c r="G1" s="26"/>
      <c r="H1" s="26"/>
      <c r="I1" s="26"/>
      <c r="J1" s="5"/>
      <c r="K1" s="5"/>
      <c r="L1" s="5"/>
      <c r="M1" s="26"/>
      <c r="N1" s="5"/>
      <c r="O1" s="5"/>
      <c r="P1" s="5"/>
      <c r="Q1" s="5"/>
      <c r="R1" s="5"/>
      <c r="S1" s="26"/>
      <c r="T1" s="26"/>
      <c r="U1" s="26"/>
      <c r="V1" s="26"/>
      <c r="W1" s="26"/>
      <c r="X1" s="26"/>
      <c r="Y1" s="5"/>
    </row>
    <row r="2" spans="2:25" customFormat="1" ht="18.75" x14ac:dyDescent="0.3">
      <c r="B2" s="27" t="s">
        <v>36</v>
      </c>
      <c r="C2" s="28"/>
      <c r="D2" s="28"/>
      <c r="E2" s="28"/>
      <c r="F2" s="29"/>
      <c r="G2" s="29"/>
      <c r="H2" s="29"/>
      <c r="I2" s="29"/>
      <c r="J2" s="28"/>
      <c r="K2" s="28"/>
      <c r="L2" s="28"/>
      <c r="M2" s="29"/>
      <c r="N2" s="28"/>
      <c r="O2" s="28"/>
      <c r="P2" s="28"/>
      <c r="Q2" s="28"/>
      <c r="R2" s="28"/>
      <c r="S2" s="29"/>
      <c r="T2" s="29"/>
      <c r="U2" s="29"/>
      <c r="V2" s="29"/>
      <c r="W2" s="29"/>
      <c r="X2" s="29"/>
      <c r="Y2" s="5"/>
    </row>
    <row r="3" spans="2:25" customFormat="1" ht="18.75" thickBot="1" x14ac:dyDescent="0.3">
      <c r="B3" s="30"/>
      <c r="F3" s="31"/>
      <c r="G3" s="31"/>
      <c r="H3" s="31"/>
      <c r="I3" s="31"/>
      <c r="M3" s="31"/>
      <c r="S3" s="31"/>
      <c r="T3" s="31"/>
      <c r="U3" s="31"/>
      <c r="V3" s="31"/>
      <c r="W3" s="31"/>
      <c r="X3" s="31"/>
    </row>
    <row r="4" spans="2:25" s="32" customFormat="1" ht="20.100000000000001" customHeight="1" x14ac:dyDescent="0.25">
      <c r="B4" s="283" t="s">
        <v>14</v>
      </c>
      <c r="C4" s="284"/>
      <c r="D4" s="283" t="s">
        <v>37</v>
      </c>
      <c r="E4" s="287" t="s">
        <v>38</v>
      </c>
      <c r="F4" s="279" t="s">
        <v>108</v>
      </c>
      <c r="G4" s="279"/>
      <c r="H4" s="279"/>
      <c r="I4" s="280"/>
      <c r="J4" s="279" t="s">
        <v>3</v>
      </c>
      <c r="K4" s="279"/>
      <c r="L4" s="280"/>
      <c r="M4" s="133" t="s">
        <v>31</v>
      </c>
      <c r="N4" s="279" t="s">
        <v>87</v>
      </c>
      <c r="O4" s="279"/>
      <c r="P4" s="279"/>
      <c r="Q4" s="279"/>
      <c r="R4" s="279"/>
      <c r="S4" s="281" t="s">
        <v>109</v>
      </c>
      <c r="T4" s="279"/>
      <c r="U4" s="280"/>
      <c r="V4" s="279" t="s">
        <v>0</v>
      </c>
      <c r="W4" s="279"/>
      <c r="X4" s="280"/>
    </row>
    <row r="5" spans="2:25" s="34" customFormat="1" ht="75" customHeight="1" x14ac:dyDescent="0.25">
      <c r="B5" s="285"/>
      <c r="C5" s="286"/>
      <c r="D5" s="285"/>
      <c r="E5" s="288"/>
      <c r="F5" s="98" t="s">
        <v>96</v>
      </c>
      <c r="G5" s="56" t="s">
        <v>97</v>
      </c>
      <c r="H5" s="56" t="s">
        <v>98</v>
      </c>
      <c r="I5" s="55" t="s">
        <v>99</v>
      </c>
      <c r="J5" s="57" t="s">
        <v>39</v>
      </c>
      <c r="K5" s="94" t="s">
        <v>100</v>
      </c>
      <c r="L5" s="97" t="s">
        <v>40</v>
      </c>
      <c r="M5" s="55" t="s">
        <v>101</v>
      </c>
      <c r="N5" s="58" t="s">
        <v>41</v>
      </c>
      <c r="O5" s="99" t="s">
        <v>84</v>
      </c>
      <c r="P5" s="60" t="s">
        <v>85</v>
      </c>
      <c r="Q5" s="59" t="s">
        <v>93</v>
      </c>
      <c r="R5" s="58" t="s">
        <v>94</v>
      </c>
      <c r="S5" s="134" t="s">
        <v>102</v>
      </c>
      <c r="T5" s="56" t="s">
        <v>103</v>
      </c>
      <c r="U5" s="55" t="s">
        <v>104</v>
      </c>
      <c r="V5" s="98" t="s">
        <v>105</v>
      </c>
      <c r="W5" s="56" t="s">
        <v>106</v>
      </c>
      <c r="X5" s="55" t="s">
        <v>107</v>
      </c>
      <c r="Y5" s="33"/>
    </row>
    <row r="6" spans="2:25" s="37" customFormat="1" x14ac:dyDescent="0.25">
      <c r="B6" s="278">
        <v>2010</v>
      </c>
      <c r="C6" s="38" t="s">
        <v>42</v>
      </c>
      <c r="D6" s="39"/>
      <c r="E6" s="135">
        <v>270423</v>
      </c>
      <c r="F6" s="136">
        <v>1.8840853000000001E-2</v>
      </c>
      <c r="G6" s="137">
        <v>0.14928463929999999</v>
      </c>
      <c r="H6" s="137">
        <v>0.1046249764</v>
      </c>
      <c r="I6" s="138">
        <v>5.2358712100000003E-2</v>
      </c>
      <c r="J6" s="137">
        <v>0.91942253429999998</v>
      </c>
      <c r="K6" s="136">
        <v>2.8104118399999999E-2</v>
      </c>
      <c r="L6" s="139">
        <v>11.5</v>
      </c>
      <c r="M6" s="138">
        <v>0.15154776040000001</v>
      </c>
      <c r="N6" s="140">
        <v>8.0958350400000004E-2</v>
      </c>
      <c r="O6" s="141">
        <v>3.3775783599999998E-2</v>
      </c>
      <c r="P6" s="142">
        <v>3.7189043E-3</v>
      </c>
      <c r="Q6" s="143">
        <v>0.88132295719999998</v>
      </c>
      <c r="R6" s="140">
        <v>0.8561721404</v>
      </c>
      <c r="S6" s="144">
        <v>2.1355432000000001E-2</v>
      </c>
      <c r="T6" s="137">
        <v>3.7755663999999999E-3</v>
      </c>
      <c r="U6" s="138">
        <v>2.4036420000000001E-4</v>
      </c>
      <c r="V6" s="136">
        <v>0.13036982799999999</v>
      </c>
      <c r="W6" s="137">
        <v>5.7003287399999998E-2</v>
      </c>
      <c r="X6" s="138">
        <v>9.0450886000000008E-3</v>
      </c>
    </row>
    <row r="7" spans="2:25" s="37" customFormat="1" x14ac:dyDescent="0.25">
      <c r="B7" s="278"/>
      <c r="C7" s="38" t="s">
        <v>43</v>
      </c>
      <c r="D7" s="39"/>
      <c r="E7" s="135">
        <v>269938</v>
      </c>
      <c r="F7" s="136">
        <v>1.68779498E-2</v>
      </c>
      <c r="G7" s="137">
        <v>0.14065081609999999</v>
      </c>
      <c r="H7" s="137">
        <v>9.71074839E-2</v>
      </c>
      <c r="I7" s="138">
        <v>5.3071446000000001E-2</v>
      </c>
      <c r="J7" s="137">
        <v>0.91705132290000002</v>
      </c>
      <c r="K7" s="136">
        <v>2.5276174500000002E-2</v>
      </c>
      <c r="L7" s="139">
        <v>11.5</v>
      </c>
      <c r="M7" s="138">
        <v>0.143744119</v>
      </c>
      <c r="N7" s="140">
        <v>8.0744467200000003E-2</v>
      </c>
      <c r="O7" s="141">
        <v>3.5549077999999998E-2</v>
      </c>
      <c r="P7" s="142">
        <v>3.6670246999999999E-3</v>
      </c>
      <c r="Q7" s="143">
        <v>0.91758241760000003</v>
      </c>
      <c r="R7" s="140">
        <v>0.86156351789999996</v>
      </c>
      <c r="S7" s="144">
        <v>2.00305255E-2</v>
      </c>
      <c r="T7" s="137">
        <v>3.4563492000000001E-3</v>
      </c>
      <c r="U7" s="138">
        <v>2.4450060000000002E-4</v>
      </c>
      <c r="V7" s="136">
        <v>0.12596596260000001</v>
      </c>
      <c r="W7" s="137">
        <v>5.4516222199999999E-2</v>
      </c>
      <c r="X7" s="138">
        <v>7.9203373000000001E-3</v>
      </c>
    </row>
    <row r="8" spans="2:25" s="37" customFormat="1" x14ac:dyDescent="0.25">
      <c r="B8" s="278"/>
      <c r="C8" s="38" t="s">
        <v>44</v>
      </c>
      <c r="D8" s="39"/>
      <c r="E8" s="135">
        <v>272346</v>
      </c>
      <c r="F8" s="136">
        <v>1.8135019400000001E-2</v>
      </c>
      <c r="G8" s="137">
        <v>0.15196110830000001</v>
      </c>
      <c r="H8" s="137">
        <v>0.11120413</v>
      </c>
      <c r="I8" s="138">
        <v>5.61675222E-2</v>
      </c>
      <c r="J8" s="137">
        <v>0.92111505220000001</v>
      </c>
      <c r="K8" s="136">
        <v>2.8096612399999998E-2</v>
      </c>
      <c r="L8" s="139">
        <v>11.4</v>
      </c>
      <c r="M8" s="138">
        <v>0.16158489570000001</v>
      </c>
      <c r="N8" s="140">
        <v>8.1289976700000002E-2</v>
      </c>
      <c r="O8" s="141">
        <v>4.1213475200000002E-2</v>
      </c>
      <c r="P8" s="142">
        <v>4.6135107999999998E-3</v>
      </c>
      <c r="Q8" s="143">
        <v>0.91095890410000002</v>
      </c>
      <c r="R8" s="140">
        <v>0.85507246380000002</v>
      </c>
      <c r="S8" s="144">
        <v>2.1200972299999999E-2</v>
      </c>
      <c r="T8" s="137">
        <v>3.9104667999999999E-3</v>
      </c>
      <c r="U8" s="138">
        <v>2.864004E-4</v>
      </c>
      <c r="V8" s="136">
        <v>0.1362311178</v>
      </c>
      <c r="W8" s="137">
        <v>5.84550535E-2</v>
      </c>
      <c r="X8" s="138">
        <v>9.2823100000000002E-3</v>
      </c>
    </row>
    <row r="9" spans="2:25" s="37" customFormat="1" x14ac:dyDescent="0.25">
      <c r="B9" s="278"/>
      <c r="C9" s="38" t="s">
        <v>45</v>
      </c>
      <c r="D9" s="39"/>
      <c r="E9" s="135">
        <v>273014</v>
      </c>
      <c r="F9" s="136">
        <v>1.6801336199999999E-2</v>
      </c>
      <c r="G9" s="137">
        <v>0.14298534139999999</v>
      </c>
      <c r="H9" s="137">
        <v>0.10832777809999999</v>
      </c>
      <c r="I9" s="138">
        <v>5.5868929800000001E-2</v>
      </c>
      <c r="J9" s="137">
        <v>0.91861589519999998</v>
      </c>
      <c r="K9" s="136">
        <v>2.7060883300000001E-2</v>
      </c>
      <c r="L9" s="139">
        <v>11.4</v>
      </c>
      <c r="M9" s="138">
        <v>0.15427413979999999</v>
      </c>
      <c r="N9" s="140">
        <v>8.1713758299999995E-2</v>
      </c>
      <c r="O9" s="141">
        <v>4.08211006E-2</v>
      </c>
      <c r="P9" s="142">
        <v>4.3686380000000002E-3</v>
      </c>
      <c r="Q9" s="143">
        <v>0.90025575449999995</v>
      </c>
      <c r="R9" s="140">
        <v>0.85692307690000002</v>
      </c>
      <c r="S9" s="144">
        <v>2.10685166E-2</v>
      </c>
      <c r="T9" s="137">
        <v>3.9228757E-3</v>
      </c>
      <c r="U9" s="138">
        <v>2.710484E-4</v>
      </c>
      <c r="V9" s="136">
        <v>0.12973327379999999</v>
      </c>
      <c r="W9" s="137">
        <v>5.7213183200000003E-2</v>
      </c>
      <c r="X9" s="138">
        <v>8.3329059999999993E-3</v>
      </c>
    </row>
    <row r="10" spans="2:25" s="37" customFormat="1" x14ac:dyDescent="0.25">
      <c r="B10" s="278"/>
      <c r="C10" s="38" t="s">
        <v>44</v>
      </c>
      <c r="D10" s="39"/>
      <c r="E10" s="135">
        <v>273687</v>
      </c>
      <c r="F10" s="136">
        <v>1.6855020500000002E-2</v>
      </c>
      <c r="G10" s="137">
        <v>0.14389064879999999</v>
      </c>
      <c r="H10" s="137">
        <v>0.11282596540000001</v>
      </c>
      <c r="I10" s="138">
        <v>5.46829042E-2</v>
      </c>
      <c r="J10" s="137">
        <v>0.91390530059999997</v>
      </c>
      <c r="K10" s="136">
        <v>2.6636267000000002E-2</v>
      </c>
      <c r="L10" s="139">
        <v>11.4</v>
      </c>
      <c r="M10" s="138">
        <v>0.15030308340000001</v>
      </c>
      <c r="N10" s="140">
        <v>8.2144932000000004E-2</v>
      </c>
      <c r="O10" s="141">
        <v>3.8876105100000002E-2</v>
      </c>
      <c r="P10" s="142">
        <v>4.0984085000000002E-3</v>
      </c>
      <c r="Q10" s="143">
        <v>0.91340782119999997</v>
      </c>
      <c r="R10" s="140">
        <v>0.86330935249999996</v>
      </c>
      <c r="S10" s="144">
        <v>2.0589213200000001E-2</v>
      </c>
      <c r="T10" s="137">
        <v>3.8511145999999999E-3</v>
      </c>
      <c r="U10" s="138">
        <v>1.8999810000000001E-4</v>
      </c>
      <c r="V10" s="136">
        <v>0.12679082310000001</v>
      </c>
      <c r="W10" s="137">
        <v>5.3214073000000001E-2</v>
      </c>
      <c r="X10" s="138">
        <v>8.3014539000000002E-3</v>
      </c>
    </row>
    <row r="11" spans="2:25" s="37" customFormat="1" x14ac:dyDescent="0.25">
      <c r="B11" s="278"/>
      <c r="C11" s="38" t="s">
        <v>42</v>
      </c>
      <c r="D11" s="39"/>
      <c r="E11" s="135">
        <v>274322</v>
      </c>
      <c r="F11" s="136">
        <v>1.61452599E-2</v>
      </c>
      <c r="G11" s="137">
        <v>0.1406595169</v>
      </c>
      <c r="H11" s="137">
        <v>0.11083689970000001</v>
      </c>
      <c r="I11" s="138">
        <v>5.4246469499999998E-2</v>
      </c>
      <c r="J11" s="137">
        <v>0.91709378029999999</v>
      </c>
      <c r="K11" s="136">
        <v>2.6231946400000001E-2</v>
      </c>
      <c r="L11" s="139">
        <v>11.4</v>
      </c>
      <c r="M11" s="138">
        <v>0.15933829590000001</v>
      </c>
      <c r="N11" s="140">
        <v>8.2115178499999997E-2</v>
      </c>
      <c r="O11" s="141">
        <v>4.0834575300000002E-2</v>
      </c>
      <c r="P11" s="142">
        <v>4.6476953999999996E-3</v>
      </c>
      <c r="Q11" s="143">
        <v>0.88679245279999996</v>
      </c>
      <c r="R11" s="140">
        <v>0.85735080060000002</v>
      </c>
      <c r="S11" s="144">
        <v>2.08368268E-2</v>
      </c>
      <c r="T11" s="137">
        <v>3.9770780000000002E-3</v>
      </c>
      <c r="U11" s="138">
        <v>2.2965710000000001E-4</v>
      </c>
      <c r="V11" s="136">
        <v>0.1276674857</v>
      </c>
      <c r="W11" s="137">
        <v>5.6754471000000001E-2</v>
      </c>
      <c r="X11" s="138">
        <v>8.2020398999999994E-3</v>
      </c>
    </row>
    <row r="12" spans="2:25" s="37" customFormat="1" x14ac:dyDescent="0.25">
      <c r="B12" s="278"/>
      <c r="C12" s="38" t="s">
        <v>42</v>
      </c>
      <c r="D12" s="39"/>
      <c r="E12" s="135">
        <v>275908</v>
      </c>
      <c r="F12" s="136">
        <v>1.6302535600000001E-2</v>
      </c>
      <c r="G12" s="137">
        <v>0.14138408450000001</v>
      </c>
      <c r="H12" s="137">
        <v>0.1095800049</v>
      </c>
      <c r="I12" s="138">
        <v>5.3416356200000001E-2</v>
      </c>
      <c r="J12" s="137">
        <v>0.91457659800000002</v>
      </c>
      <c r="K12" s="136">
        <v>2.6334865200000002E-2</v>
      </c>
      <c r="L12" s="139">
        <v>11.4</v>
      </c>
      <c r="M12" s="138">
        <v>0.15663916959999999</v>
      </c>
      <c r="N12" s="140">
        <v>8.2545631199999997E-2</v>
      </c>
      <c r="O12" s="141">
        <v>4.13456117E-2</v>
      </c>
      <c r="P12" s="142">
        <v>4.7471581000000001E-3</v>
      </c>
      <c r="Q12" s="143">
        <v>0.91343283580000001</v>
      </c>
      <c r="R12" s="140">
        <v>0.87343749999999998</v>
      </c>
      <c r="S12" s="144">
        <v>2.0572074700000002E-2</v>
      </c>
      <c r="T12" s="137">
        <v>4.0593241E-3</v>
      </c>
      <c r="U12" s="138">
        <v>2.3196140000000001E-4</v>
      </c>
      <c r="V12" s="136">
        <v>0.12544036419999999</v>
      </c>
      <c r="W12" s="137">
        <v>5.41231135E-2</v>
      </c>
      <c r="X12" s="138">
        <v>8.3868536000000007E-3</v>
      </c>
    </row>
    <row r="13" spans="2:25" s="37" customFormat="1" x14ac:dyDescent="0.25">
      <c r="B13" s="278"/>
      <c r="C13" s="38" t="s">
        <v>45</v>
      </c>
      <c r="D13" s="39"/>
      <c r="E13" s="135">
        <v>275982</v>
      </c>
      <c r="F13" s="136">
        <v>1.6269176999999999E-2</v>
      </c>
      <c r="G13" s="137">
        <v>0.14258538600000001</v>
      </c>
      <c r="H13" s="137">
        <v>0.1079345754</v>
      </c>
      <c r="I13" s="138">
        <v>5.2278771799999998E-2</v>
      </c>
      <c r="J13" s="137">
        <v>0.91096158449999998</v>
      </c>
      <c r="K13" s="136">
        <v>2.6030683200000002E-2</v>
      </c>
      <c r="L13" s="139">
        <v>11.4</v>
      </c>
      <c r="M13" s="138">
        <v>0.15950315600000001</v>
      </c>
      <c r="N13" s="140">
        <v>8.3117739600000004E-2</v>
      </c>
      <c r="O13" s="141">
        <v>4.5031055899999999E-2</v>
      </c>
      <c r="P13" s="142">
        <v>5.1204101999999998E-3</v>
      </c>
      <c r="Q13" s="143">
        <v>0.90686274509999998</v>
      </c>
      <c r="R13" s="140">
        <v>0.85834502099999999</v>
      </c>
      <c r="S13" s="144">
        <v>2.10919553E-2</v>
      </c>
      <c r="T13" s="137">
        <v>4.0980933999999998E-3</v>
      </c>
      <c r="U13" s="138">
        <v>2.1378209999999999E-4</v>
      </c>
      <c r="V13" s="136">
        <v>0.12615677829999999</v>
      </c>
      <c r="W13" s="137">
        <v>5.2981716200000001E-2</v>
      </c>
      <c r="X13" s="138">
        <v>8.0729902999999992E-3</v>
      </c>
    </row>
    <row r="14" spans="2:25" s="37" customFormat="1" x14ac:dyDescent="0.25">
      <c r="B14" s="278"/>
      <c r="C14" s="38" t="s">
        <v>46</v>
      </c>
      <c r="D14" s="39"/>
      <c r="E14" s="135">
        <v>276159</v>
      </c>
      <c r="F14" s="136">
        <v>1.58133539E-2</v>
      </c>
      <c r="G14" s="137">
        <v>0.13890548559999999</v>
      </c>
      <c r="H14" s="137">
        <v>0.10518215960000001</v>
      </c>
      <c r="I14" s="138">
        <v>5.17745212E-2</v>
      </c>
      <c r="J14" s="137">
        <v>0.90729615910000005</v>
      </c>
      <c r="K14" s="136">
        <v>2.5985030400000001E-2</v>
      </c>
      <c r="L14" s="139">
        <v>11.4</v>
      </c>
      <c r="M14" s="138">
        <v>0.15804663259999999</v>
      </c>
      <c r="N14" s="140">
        <v>8.3683674999999999E-2</v>
      </c>
      <c r="O14" s="141">
        <v>4.5214366899999997E-2</v>
      </c>
      <c r="P14" s="142">
        <v>5.1414963999999999E-3</v>
      </c>
      <c r="Q14" s="143">
        <v>0.90082644629999997</v>
      </c>
      <c r="R14" s="140">
        <v>0.8692421991</v>
      </c>
      <c r="S14" s="144">
        <v>2.0310762999999999E-2</v>
      </c>
      <c r="T14" s="137">
        <v>3.9832126000000001E-3</v>
      </c>
      <c r="U14" s="138">
        <v>1.77434E-4</v>
      </c>
      <c r="V14" s="136">
        <v>0.12391412189999999</v>
      </c>
      <c r="W14" s="137">
        <v>5.5645479599999999E-2</v>
      </c>
      <c r="X14" s="138">
        <v>8.1511013999999993E-3</v>
      </c>
    </row>
    <row r="15" spans="2:25" s="37" customFormat="1" x14ac:dyDescent="0.25">
      <c r="B15" s="278"/>
      <c r="C15" s="38" t="s">
        <v>47</v>
      </c>
      <c r="D15" s="39"/>
      <c r="E15" s="135">
        <v>276597</v>
      </c>
      <c r="F15" s="136">
        <v>1.66993857E-2</v>
      </c>
      <c r="G15" s="137">
        <v>0.1393218292</v>
      </c>
      <c r="H15" s="137">
        <v>0.10436844939999999</v>
      </c>
      <c r="I15" s="138">
        <v>5.1443074200000001E-2</v>
      </c>
      <c r="J15" s="137">
        <v>0.89952530220000004</v>
      </c>
      <c r="K15" s="136">
        <v>2.6815186000000001E-2</v>
      </c>
      <c r="L15" s="139">
        <v>11.4</v>
      </c>
      <c r="M15" s="138">
        <v>0.15276376820000001</v>
      </c>
      <c r="N15" s="140">
        <v>8.4462232100000006E-2</v>
      </c>
      <c r="O15" s="141">
        <v>4.46269678E-2</v>
      </c>
      <c r="P15" s="142">
        <v>5.3399596000000002E-3</v>
      </c>
      <c r="Q15" s="143">
        <v>0.88695652169999994</v>
      </c>
      <c r="R15" s="140">
        <v>0.87230989960000005</v>
      </c>
      <c r="S15" s="144">
        <v>1.99966016E-2</v>
      </c>
      <c r="T15" s="137">
        <v>4.0745199999999999E-3</v>
      </c>
      <c r="U15" s="138">
        <v>2.74768E-4</v>
      </c>
      <c r="V15" s="136">
        <v>0.1251025861</v>
      </c>
      <c r="W15" s="137">
        <v>4.8254319499999997E-2</v>
      </c>
      <c r="X15" s="138">
        <v>7.9176564000000005E-3</v>
      </c>
    </row>
    <row r="16" spans="2:25" s="37" customFormat="1" x14ac:dyDescent="0.25">
      <c r="B16" s="278"/>
      <c r="C16" s="38" t="s">
        <v>48</v>
      </c>
      <c r="D16" s="39"/>
      <c r="E16" s="135">
        <v>276764</v>
      </c>
      <c r="F16" s="136">
        <v>1.6562847799999999E-2</v>
      </c>
      <c r="G16" s="137">
        <v>0.1380779292</v>
      </c>
      <c r="H16" s="137">
        <v>0.1016642338</v>
      </c>
      <c r="I16" s="138">
        <v>5.0562934499999997E-2</v>
      </c>
      <c r="J16" s="137">
        <v>0.89406497949999997</v>
      </c>
      <c r="K16" s="136">
        <v>2.6300385900000001E-2</v>
      </c>
      <c r="L16" s="139">
        <v>11.3</v>
      </c>
      <c r="M16" s="138">
        <v>0.15012429360000001</v>
      </c>
      <c r="N16" s="140">
        <v>8.48629157E-2</v>
      </c>
      <c r="O16" s="141">
        <v>4.34073772E-2</v>
      </c>
      <c r="P16" s="142">
        <v>5.7356999000000002E-3</v>
      </c>
      <c r="Q16" s="143">
        <v>0.89701897019999999</v>
      </c>
      <c r="R16" s="140">
        <v>0.8640897756</v>
      </c>
      <c r="S16" s="144">
        <v>2.00748652E-2</v>
      </c>
      <c r="T16" s="137">
        <v>3.7288086999999999E-3</v>
      </c>
      <c r="U16" s="138">
        <v>2.0233849999999999E-4</v>
      </c>
      <c r="V16" s="136">
        <v>0.1240551517</v>
      </c>
      <c r="W16" s="137">
        <v>5.2181642100000002E-2</v>
      </c>
      <c r="X16" s="138">
        <v>7.9128788000000002E-3</v>
      </c>
    </row>
    <row r="17" spans="2:24" s="37" customFormat="1" x14ac:dyDescent="0.25">
      <c r="B17" s="282"/>
      <c r="C17" s="40" t="s">
        <v>49</v>
      </c>
      <c r="D17" s="41"/>
      <c r="E17" s="145">
        <v>277292</v>
      </c>
      <c r="F17" s="146">
        <v>1.7800729899999999E-2</v>
      </c>
      <c r="G17" s="147">
        <v>0.14301169890000001</v>
      </c>
      <c r="H17" s="147">
        <v>0.10569724329999999</v>
      </c>
      <c r="I17" s="148">
        <v>5.2258990499999998E-2</v>
      </c>
      <c r="J17" s="147">
        <v>0.89167375910000002</v>
      </c>
      <c r="K17" s="146">
        <v>3.0462472800000001E-2</v>
      </c>
      <c r="L17" s="149">
        <v>11.3</v>
      </c>
      <c r="M17" s="148">
        <v>0.14929027880000001</v>
      </c>
      <c r="N17" s="150">
        <v>8.5577658200000004E-2</v>
      </c>
      <c r="O17" s="151">
        <v>4.1322313999999999E-2</v>
      </c>
      <c r="P17" s="152">
        <v>5.2867065999999997E-3</v>
      </c>
      <c r="Q17" s="153">
        <v>0.91304347829999999</v>
      </c>
      <c r="R17" s="150">
        <v>0.88924050629999996</v>
      </c>
      <c r="S17" s="154">
        <v>2.0757901400000001E-2</v>
      </c>
      <c r="T17" s="147">
        <v>3.8515355999999999E-3</v>
      </c>
      <c r="U17" s="148">
        <v>1.911343E-4</v>
      </c>
      <c r="V17" s="146">
        <v>0.1285576216</v>
      </c>
      <c r="W17" s="147">
        <v>5.40909943E-2</v>
      </c>
      <c r="X17" s="148">
        <v>8.9797036999999993E-3</v>
      </c>
    </row>
    <row r="18" spans="2:24" s="37" customFormat="1" x14ac:dyDescent="0.25">
      <c r="B18" s="277">
        <v>2011</v>
      </c>
      <c r="C18" s="35" t="s">
        <v>42</v>
      </c>
      <c r="D18" s="36">
        <v>1</v>
      </c>
      <c r="E18" s="155">
        <v>280054</v>
      </c>
      <c r="F18" s="156">
        <v>1.89177801E-2</v>
      </c>
      <c r="G18" s="157">
        <v>0.15108514789999999</v>
      </c>
      <c r="H18" s="157">
        <v>0.10755068669999999</v>
      </c>
      <c r="I18" s="158">
        <v>5.3279010500000001E-2</v>
      </c>
      <c r="J18" s="157">
        <v>0.88631835290000005</v>
      </c>
      <c r="K18" s="156">
        <v>3.2704406999999998E-2</v>
      </c>
      <c r="L18" s="159">
        <v>11.275</v>
      </c>
      <c r="M18" s="158">
        <v>0.1520706721</v>
      </c>
      <c r="N18" s="160">
        <v>8.6419047799999996E-2</v>
      </c>
      <c r="O18" s="161">
        <v>3.8079159600000002E-2</v>
      </c>
      <c r="P18" s="162">
        <v>5.0935201000000003E-3</v>
      </c>
      <c r="Q18" s="163">
        <v>0.87603305789999997</v>
      </c>
      <c r="R18" s="160">
        <v>0.88142857139999997</v>
      </c>
      <c r="S18" s="164">
        <v>2.1463717699999999E-2</v>
      </c>
      <c r="T18" s="157">
        <v>4.1099216999999997E-3</v>
      </c>
      <c r="U18" s="158">
        <v>2.356688E-4</v>
      </c>
      <c r="V18" s="156">
        <v>0.13492754970000001</v>
      </c>
      <c r="W18" s="157">
        <v>5.4082427000000002E-2</v>
      </c>
      <c r="X18" s="158">
        <v>8.9339912999999993E-3</v>
      </c>
    </row>
    <row r="19" spans="2:24" s="37" customFormat="1" x14ac:dyDescent="0.25">
      <c r="B19" s="278"/>
      <c r="C19" s="38" t="s">
        <v>43</v>
      </c>
      <c r="D19" s="39"/>
      <c r="E19" s="135">
        <v>278899</v>
      </c>
      <c r="F19" s="136">
        <v>1.70169129E-2</v>
      </c>
      <c r="G19" s="137">
        <v>0.13838342910000001</v>
      </c>
      <c r="H19" s="137">
        <v>9.9261739900000007E-2</v>
      </c>
      <c r="I19" s="138">
        <v>5.4005213400000002E-2</v>
      </c>
      <c r="J19" s="137">
        <v>0.87933624720000003</v>
      </c>
      <c r="K19" s="136">
        <v>3.0620403800000001E-2</v>
      </c>
      <c r="L19" s="139">
        <v>11.2</v>
      </c>
      <c r="M19" s="138">
        <v>0.1457122471</v>
      </c>
      <c r="N19" s="140">
        <v>8.6117196500000007E-2</v>
      </c>
      <c r="O19" s="141">
        <v>3.7879734999999998E-2</v>
      </c>
      <c r="P19" s="142">
        <v>5.3898616000000003E-3</v>
      </c>
      <c r="Q19" s="143">
        <v>0.91689750690000005</v>
      </c>
      <c r="R19" s="140">
        <v>0.8972895863</v>
      </c>
      <c r="S19" s="144">
        <v>1.9982144100000002E-2</v>
      </c>
      <c r="T19" s="137">
        <v>3.8616129999999999E-3</v>
      </c>
      <c r="U19" s="138">
        <v>2.007895E-4</v>
      </c>
      <c r="V19" s="136">
        <v>0.1273722746</v>
      </c>
      <c r="W19" s="137">
        <v>5.1204916500000003E-2</v>
      </c>
      <c r="X19" s="138">
        <v>8.1032919000000002E-3</v>
      </c>
    </row>
    <row r="20" spans="2:24" s="37" customFormat="1" x14ac:dyDescent="0.25">
      <c r="B20" s="278"/>
      <c r="C20" s="38" t="s">
        <v>44</v>
      </c>
      <c r="D20" s="39"/>
      <c r="E20" s="135">
        <v>281730</v>
      </c>
      <c r="F20" s="136">
        <v>1.7754587700000001E-2</v>
      </c>
      <c r="G20" s="137">
        <v>0.1470130976</v>
      </c>
      <c r="H20" s="137">
        <v>0.1082454833</v>
      </c>
      <c r="I20" s="138">
        <v>5.5908139000000003E-2</v>
      </c>
      <c r="J20" s="137">
        <v>0.88397046820000003</v>
      </c>
      <c r="K20" s="136">
        <v>3.2949987600000001E-2</v>
      </c>
      <c r="L20" s="139">
        <v>11.2</v>
      </c>
      <c r="M20" s="138">
        <v>0.16373478150000001</v>
      </c>
      <c r="N20" s="140">
        <v>8.6689383499999995E-2</v>
      </c>
      <c r="O20" s="141">
        <v>4.77332694E-2</v>
      </c>
      <c r="P20" s="142">
        <v>6.0063232000000001E-3</v>
      </c>
      <c r="Q20" s="143">
        <v>0.90128755360000001</v>
      </c>
      <c r="R20" s="140">
        <v>0.8955613577</v>
      </c>
      <c r="S20" s="144">
        <v>2.1843609100000001E-2</v>
      </c>
      <c r="T20" s="137">
        <v>4.5540056000000001E-3</v>
      </c>
      <c r="U20" s="138">
        <v>3.159053E-4</v>
      </c>
      <c r="V20" s="136">
        <v>0.13510808220000001</v>
      </c>
      <c r="W20" s="137">
        <v>5.3824583799999999E-2</v>
      </c>
      <c r="X20" s="138">
        <v>9.1435062000000001E-3</v>
      </c>
    </row>
    <row r="21" spans="2:24" s="37" customFormat="1" x14ac:dyDescent="0.25">
      <c r="B21" s="278"/>
      <c r="C21" s="38" t="s">
        <v>45</v>
      </c>
      <c r="D21" s="39"/>
      <c r="E21" s="135">
        <v>282214</v>
      </c>
      <c r="F21" s="136">
        <v>1.6338664999999999E-2</v>
      </c>
      <c r="G21" s="137">
        <v>0.13899026980000001</v>
      </c>
      <c r="H21" s="137">
        <v>0.1033471054</v>
      </c>
      <c r="I21" s="138">
        <v>5.4922859999999997E-2</v>
      </c>
      <c r="J21" s="137">
        <v>0.88559391099999996</v>
      </c>
      <c r="K21" s="136">
        <v>3.09091682E-2</v>
      </c>
      <c r="L21" s="139">
        <v>11.2</v>
      </c>
      <c r="M21" s="138">
        <v>0.15085360749999999</v>
      </c>
      <c r="N21" s="140">
        <v>8.7284826400000001E-2</v>
      </c>
      <c r="O21" s="141">
        <v>4.3706610299999997E-2</v>
      </c>
      <c r="P21" s="142">
        <v>5.2550545999999997E-3</v>
      </c>
      <c r="Q21" s="143">
        <v>0.89974293059999999</v>
      </c>
      <c r="R21" s="140">
        <v>0.89375000000000004</v>
      </c>
      <c r="S21" s="144">
        <v>2.0629734899999998E-2</v>
      </c>
      <c r="T21" s="137">
        <v>4.2272884999999998E-3</v>
      </c>
      <c r="U21" s="138">
        <v>2.3032169999999999E-4</v>
      </c>
      <c r="V21" s="136">
        <v>0.12646077089999999</v>
      </c>
      <c r="W21" s="137">
        <v>5.3473605100000002E-2</v>
      </c>
      <c r="X21" s="138">
        <v>8.2100817E-3</v>
      </c>
    </row>
    <row r="22" spans="2:24" s="37" customFormat="1" x14ac:dyDescent="0.25">
      <c r="B22" s="278"/>
      <c r="C22" s="38" t="s">
        <v>44</v>
      </c>
      <c r="D22" s="39"/>
      <c r="E22" s="135">
        <v>282754</v>
      </c>
      <c r="F22" s="136">
        <v>1.6509050300000001E-2</v>
      </c>
      <c r="G22" s="137">
        <v>0.1423923269</v>
      </c>
      <c r="H22" s="137">
        <v>0.10858555490000001</v>
      </c>
      <c r="I22" s="138">
        <v>5.41283236E-2</v>
      </c>
      <c r="J22" s="137">
        <v>0.88524300280000001</v>
      </c>
      <c r="K22" s="136">
        <v>3.0422204500000001E-2</v>
      </c>
      <c r="L22" s="139">
        <v>11.2</v>
      </c>
      <c r="M22" s="138">
        <v>0.15436740060000001</v>
      </c>
      <c r="N22" s="140">
        <v>8.8027048199999999E-2</v>
      </c>
      <c r="O22" s="141">
        <v>4.6005289400000003E-2</v>
      </c>
      <c r="P22" s="142">
        <v>4.9644459000000004E-3</v>
      </c>
      <c r="Q22" s="143">
        <v>0.92341356669999997</v>
      </c>
      <c r="R22" s="140">
        <v>0.88352745420000001</v>
      </c>
      <c r="S22" s="144">
        <v>2.1191565799999999E-2</v>
      </c>
      <c r="T22" s="137">
        <v>4.2722649000000003E-3</v>
      </c>
      <c r="U22" s="138">
        <v>1.945154E-4</v>
      </c>
      <c r="V22" s="136">
        <v>0.12836953679999999</v>
      </c>
      <c r="W22" s="137">
        <v>5.1157543299999997E-2</v>
      </c>
      <c r="X22" s="138">
        <v>8.1873289000000005E-3</v>
      </c>
    </row>
    <row r="23" spans="2:24" s="37" customFormat="1" x14ac:dyDescent="0.25">
      <c r="B23" s="278"/>
      <c r="C23" s="38" t="s">
        <v>42</v>
      </c>
      <c r="D23" s="39"/>
      <c r="E23" s="135">
        <v>283205</v>
      </c>
      <c r="F23" s="136">
        <v>1.5780088599999999E-2</v>
      </c>
      <c r="G23" s="137">
        <v>0.1374092972</v>
      </c>
      <c r="H23" s="137">
        <v>0.10671068659999999</v>
      </c>
      <c r="I23" s="138">
        <v>5.3689023900000001E-2</v>
      </c>
      <c r="J23" s="137">
        <v>0.88579297680000002</v>
      </c>
      <c r="K23" s="136">
        <v>3.0197207E-2</v>
      </c>
      <c r="L23" s="139">
        <v>11.2</v>
      </c>
      <c r="M23" s="138">
        <v>0.1565720944</v>
      </c>
      <c r="N23" s="140">
        <v>8.8730778100000005E-2</v>
      </c>
      <c r="O23" s="141">
        <v>4.8071616900000003E-2</v>
      </c>
      <c r="P23" s="142">
        <v>4.9082789000000002E-3</v>
      </c>
      <c r="Q23" s="143">
        <v>0.91058823529999999</v>
      </c>
      <c r="R23" s="140">
        <v>0.87388987569999999</v>
      </c>
      <c r="S23" s="144">
        <v>2.08894617E-2</v>
      </c>
      <c r="T23" s="137">
        <v>4.2407443E-3</v>
      </c>
      <c r="U23" s="138">
        <v>2.401088E-4</v>
      </c>
      <c r="V23" s="136">
        <v>0.1248494907</v>
      </c>
      <c r="W23" s="137">
        <v>5.2876891299999999E-2</v>
      </c>
      <c r="X23" s="138">
        <v>8.2484419000000003E-3</v>
      </c>
    </row>
    <row r="24" spans="2:24" s="37" customFormat="1" x14ac:dyDescent="0.25">
      <c r="B24" s="278"/>
      <c r="C24" s="38" t="s">
        <v>42</v>
      </c>
      <c r="D24" s="39"/>
      <c r="E24" s="135">
        <v>284435</v>
      </c>
      <c r="F24" s="136">
        <v>1.5641535000000002E-2</v>
      </c>
      <c r="G24" s="137">
        <v>0.13492362050000001</v>
      </c>
      <c r="H24" s="137">
        <v>0.10893877339999999</v>
      </c>
      <c r="I24" s="138">
        <v>5.1962662799999997E-2</v>
      </c>
      <c r="J24" s="137">
        <v>0.87736389680000004</v>
      </c>
      <c r="K24" s="136">
        <v>2.95849667E-2</v>
      </c>
      <c r="L24" s="139">
        <v>11.2</v>
      </c>
      <c r="M24" s="138">
        <v>0.1495350432</v>
      </c>
      <c r="N24" s="140">
        <v>8.9690087399999993E-2</v>
      </c>
      <c r="O24" s="141">
        <v>4.6190723000000003E-2</v>
      </c>
      <c r="P24" s="142">
        <v>4.4721355999999997E-3</v>
      </c>
      <c r="Q24" s="143">
        <v>0.8771929825</v>
      </c>
      <c r="R24" s="140">
        <v>0.86278195489999998</v>
      </c>
      <c r="S24" s="144">
        <v>2.07252975E-2</v>
      </c>
      <c r="T24" s="137">
        <v>3.9587251999999998E-3</v>
      </c>
      <c r="U24" s="138">
        <v>2.2149170000000001E-4</v>
      </c>
      <c r="V24" s="136">
        <v>0.120800886</v>
      </c>
      <c r="W24" s="137">
        <v>4.84785628E-2</v>
      </c>
      <c r="X24" s="138">
        <v>7.9631549999999995E-3</v>
      </c>
    </row>
    <row r="25" spans="2:24" s="37" customFormat="1" x14ac:dyDescent="0.25">
      <c r="B25" s="278"/>
      <c r="C25" s="38" t="s">
        <v>45</v>
      </c>
      <c r="D25" s="39"/>
      <c r="E25" s="135">
        <v>284963</v>
      </c>
      <c r="F25" s="136">
        <v>1.56722101E-2</v>
      </c>
      <c r="G25" s="137">
        <v>0.1411200752</v>
      </c>
      <c r="H25" s="137">
        <v>0.1085228609</v>
      </c>
      <c r="I25" s="138">
        <v>5.2062899400000001E-2</v>
      </c>
      <c r="J25" s="137">
        <v>0.85699196040000003</v>
      </c>
      <c r="K25" s="136">
        <v>3.1214578699999999E-2</v>
      </c>
      <c r="L25" s="139">
        <v>11.1</v>
      </c>
      <c r="M25" s="138">
        <v>0.16141744720000001</v>
      </c>
      <c r="N25" s="140">
        <v>8.9955538099999996E-2</v>
      </c>
      <c r="O25" s="141">
        <v>4.8469387799999999E-2</v>
      </c>
      <c r="P25" s="142">
        <v>4.9615277999999997E-3</v>
      </c>
      <c r="Q25" s="143">
        <v>0.90407673860000004</v>
      </c>
      <c r="R25" s="140">
        <v>0.86561954620000003</v>
      </c>
      <c r="S25" s="144">
        <v>2.1501037000000001E-2</v>
      </c>
      <c r="T25" s="137">
        <v>4.1373792000000001E-3</v>
      </c>
      <c r="U25" s="138">
        <v>2.9477509999999998E-4</v>
      </c>
      <c r="V25" s="136">
        <v>0.1248267319</v>
      </c>
      <c r="W25" s="137">
        <v>5.1624245999999999E-2</v>
      </c>
      <c r="X25" s="138">
        <v>8.2396662000000006E-3</v>
      </c>
    </row>
    <row r="26" spans="2:24" s="37" customFormat="1" x14ac:dyDescent="0.25">
      <c r="B26" s="278"/>
      <c r="C26" s="38" t="s">
        <v>46</v>
      </c>
      <c r="D26" s="39"/>
      <c r="E26" s="135">
        <v>284973</v>
      </c>
      <c r="F26" s="136">
        <v>1.5640078200000001E-2</v>
      </c>
      <c r="G26" s="137">
        <v>0.13669014260000001</v>
      </c>
      <c r="H26" s="137">
        <v>0.1041151267</v>
      </c>
      <c r="I26" s="138">
        <v>5.1475052E-2</v>
      </c>
      <c r="J26" s="137">
        <v>0.83896720039999995</v>
      </c>
      <c r="K26" s="136">
        <v>3.37505658E-2</v>
      </c>
      <c r="L26" s="139">
        <v>10.933333333</v>
      </c>
      <c r="M26" s="138">
        <v>0.15412337309999999</v>
      </c>
      <c r="N26" s="140">
        <v>9.0566474699999996E-2</v>
      </c>
      <c r="O26" s="141">
        <v>4.7293217999999998E-2</v>
      </c>
      <c r="P26" s="142">
        <v>4.6581206000000002E-3</v>
      </c>
      <c r="Q26" s="143">
        <v>0.90211640209999999</v>
      </c>
      <c r="R26" s="140">
        <v>0.83720930230000001</v>
      </c>
      <c r="S26" s="144">
        <v>2.0415969199999998E-2</v>
      </c>
      <c r="T26" s="137">
        <v>4.2249617E-3</v>
      </c>
      <c r="U26" s="138">
        <v>2.140554E-4</v>
      </c>
      <c r="V26" s="136">
        <v>0.1219834862</v>
      </c>
      <c r="W26" s="137">
        <v>5.3127840199999998E-2</v>
      </c>
      <c r="X26" s="138">
        <v>7.4498285999999997E-3</v>
      </c>
    </row>
    <row r="27" spans="2:24" s="37" customFormat="1" x14ac:dyDescent="0.25">
      <c r="B27" s="278"/>
      <c r="C27" s="38" t="s">
        <v>47</v>
      </c>
      <c r="D27" s="39"/>
      <c r="E27" s="135">
        <v>285308</v>
      </c>
      <c r="F27" s="136">
        <v>1.5937162599999999E-2</v>
      </c>
      <c r="G27" s="137">
        <v>0.1376126852</v>
      </c>
      <c r="H27" s="137">
        <v>0.1047394395</v>
      </c>
      <c r="I27" s="138">
        <v>5.0776704499999999E-2</v>
      </c>
      <c r="J27" s="137">
        <v>0.84129081549999996</v>
      </c>
      <c r="K27" s="136">
        <v>3.4920156500000001E-2</v>
      </c>
      <c r="L27" s="139">
        <v>10.8</v>
      </c>
      <c r="M27" s="138">
        <v>0.14971890030000001</v>
      </c>
      <c r="N27" s="140">
        <v>9.1038456700000006E-2</v>
      </c>
      <c r="O27" s="141">
        <v>4.91309703E-2</v>
      </c>
      <c r="P27" s="142">
        <v>4.7322807E-3</v>
      </c>
      <c r="Q27" s="143">
        <v>0.90487238979999995</v>
      </c>
      <c r="R27" s="140">
        <v>0.85606060610000001</v>
      </c>
      <c r="S27" s="144">
        <v>2.00905688E-2</v>
      </c>
      <c r="T27" s="137">
        <v>4.2129908999999997E-3</v>
      </c>
      <c r="U27" s="138">
        <v>1.787542E-4</v>
      </c>
      <c r="V27" s="136">
        <v>0.1222748749</v>
      </c>
      <c r="W27" s="137">
        <v>5.1709030199999999E-2</v>
      </c>
      <c r="X27" s="138">
        <v>7.5882904999999999E-3</v>
      </c>
    </row>
    <row r="28" spans="2:24" s="37" customFormat="1" x14ac:dyDescent="0.25">
      <c r="B28" s="278"/>
      <c r="C28" s="38" t="s">
        <v>48</v>
      </c>
      <c r="D28" s="39"/>
      <c r="E28" s="135">
        <v>285568</v>
      </c>
      <c r="F28" s="136">
        <v>1.55304516E-2</v>
      </c>
      <c r="G28" s="137">
        <v>0.13541433210000001</v>
      </c>
      <c r="H28" s="137">
        <v>0.1012823566</v>
      </c>
      <c r="I28" s="138">
        <v>5.0663939900000003E-2</v>
      </c>
      <c r="J28" s="137">
        <v>0.84100459439999997</v>
      </c>
      <c r="K28" s="136">
        <v>3.36207138E-2</v>
      </c>
      <c r="L28" s="139">
        <v>10.75</v>
      </c>
      <c r="M28" s="138">
        <v>0.14739046389999999</v>
      </c>
      <c r="N28" s="140">
        <v>9.1498347199999996E-2</v>
      </c>
      <c r="O28" s="141">
        <v>4.8711755199999998E-2</v>
      </c>
      <c r="P28" s="142">
        <v>4.9507876999999997E-3</v>
      </c>
      <c r="Q28" s="143">
        <v>0.92857142859999997</v>
      </c>
      <c r="R28" s="140">
        <v>0.83823529409999997</v>
      </c>
      <c r="S28" s="144">
        <v>1.9921699899999999E-2</v>
      </c>
      <c r="T28" s="137">
        <v>4.0130547000000001E-3</v>
      </c>
      <c r="U28" s="138">
        <v>2.2061300000000001E-4</v>
      </c>
      <c r="V28" s="136">
        <v>0.1219499384</v>
      </c>
      <c r="W28" s="137">
        <v>5.5850095199999998E-2</v>
      </c>
      <c r="X28" s="138">
        <v>7.7424640999999997E-3</v>
      </c>
    </row>
    <row r="29" spans="2:24" s="37" customFormat="1" x14ac:dyDescent="0.25">
      <c r="B29" s="282"/>
      <c r="C29" s="40" t="s">
        <v>49</v>
      </c>
      <c r="D29" s="41"/>
      <c r="E29" s="145">
        <v>286454</v>
      </c>
      <c r="F29" s="146">
        <v>1.6669343100000001E-2</v>
      </c>
      <c r="G29" s="147">
        <v>0.13654199280000001</v>
      </c>
      <c r="H29" s="147">
        <v>0.1040201917</v>
      </c>
      <c r="I29" s="148">
        <v>5.1512633799999999E-2</v>
      </c>
      <c r="J29" s="147">
        <v>0.84128341719999999</v>
      </c>
      <c r="K29" s="146">
        <v>3.5733486000000002E-2</v>
      </c>
      <c r="L29" s="149">
        <v>10.8</v>
      </c>
      <c r="M29" s="148">
        <v>0.14820878740000001</v>
      </c>
      <c r="N29" s="150">
        <v>9.1962409300000006E-2</v>
      </c>
      <c r="O29" s="151">
        <v>4.42530639E-2</v>
      </c>
      <c r="P29" s="152">
        <v>5.4392889000000003E-3</v>
      </c>
      <c r="Q29" s="153">
        <v>0.908045977</v>
      </c>
      <c r="R29" s="150">
        <v>0.88454376160000003</v>
      </c>
      <c r="S29" s="154">
        <v>2.0156813999999999E-2</v>
      </c>
      <c r="T29" s="147">
        <v>3.9552598000000003E-3</v>
      </c>
      <c r="U29" s="148">
        <v>2.199306E-4</v>
      </c>
      <c r="V29" s="146">
        <v>0.1222150851</v>
      </c>
      <c r="W29" s="147">
        <v>5.4431077899999999E-2</v>
      </c>
      <c r="X29" s="148">
        <v>8.2212152999999993E-3</v>
      </c>
    </row>
    <row r="30" spans="2:24" s="37" customFormat="1" x14ac:dyDescent="0.25">
      <c r="B30" s="277">
        <v>2012</v>
      </c>
      <c r="C30" s="35" t="s">
        <v>42</v>
      </c>
      <c r="D30" s="36"/>
      <c r="E30" s="155">
        <v>288267</v>
      </c>
      <c r="F30" s="156">
        <v>1.6966909200000001E-2</v>
      </c>
      <c r="G30" s="157">
        <v>0.14522994310000001</v>
      </c>
      <c r="H30" s="157">
        <v>0.1070535302</v>
      </c>
      <c r="I30" s="158">
        <v>5.18928632E-2</v>
      </c>
      <c r="J30" s="157">
        <v>0.84467871800000005</v>
      </c>
      <c r="K30" s="156">
        <v>3.6185203300000003E-2</v>
      </c>
      <c r="L30" s="159">
        <v>10.8</v>
      </c>
      <c r="M30" s="158">
        <v>0.15616425049999999</v>
      </c>
      <c r="N30" s="160">
        <v>9.2140272699999998E-2</v>
      </c>
      <c r="O30" s="161">
        <v>4.6062691099999997E-2</v>
      </c>
      <c r="P30" s="162">
        <v>4.7437182000000001E-3</v>
      </c>
      <c r="Q30" s="163">
        <v>0.89285714289999996</v>
      </c>
      <c r="R30" s="160">
        <v>0.86476190480000004</v>
      </c>
      <c r="S30" s="164">
        <v>2.14558031E-2</v>
      </c>
      <c r="T30" s="157">
        <v>4.2876915999999999E-3</v>
      </c>
      <c r="U30" s="158">
        <v>2.081404E-4</v>
      </c>
      <c r="V30" s="156">
        <v>0.12962982240000001</v>
      </c>
      <c r="W30" s="157">
        <v>5.5840592199999997E-2</v>
      </c>
      <c r="X30" s="158">
        <v>8.6482324000000006E-3</v>
      </c>
    </row>
    <row r="31" spans="2:24" s="37" customFormat="1" x14ac:dyDescent="0.25">
      <c r="B31" s="278"/>
      <c r="C31" s="38" t="s">
        <v>43</v>
      </c>
      <c r="D31" s="39"/>
      <c r="E31" s="135">
        <v>287987</v>
      </c>
      <c r="F31" s="136">
        <v>1.6059752699999999E-2</v>
      </c>
      <c r="G31" s="137">
        <v>0.13658602650000001</v>
      </c>
      <c r="H31" s="137">
        <v>0.1008239955</v>
      </c>
      <c r="I31" s="138">
        <v>5.3009337199999999E-2</v>
      </c>
      <c r="J31" s="137">
        <v>0.83772878640000004</v>
      </c>
      <c r="K31" s="136">
        <v>3.4873101900000002E-2</v>
      </c>
      <c r="L31" s="139">
        <v>10.7</v>
      </c>
      <c r="M31" s="138">
        <v>0.1475656887</v>
      </c>
      <c r="N31" s="140">
        <v>9.2663905000000005E-2</v>
      </c>
      <c r="O31" s="141">
        <v>5.0412698399999997E-2</v>
      </c>
      <c r="P31" s="142">
        <v>4.6283202000000001E-3</v>
      </c>
      <c r="Q31" s="143">
        <v>0.9119496855</v>
      </c>
      <c r="R31" s="140">
        <v>0.85375494070000002</v>
      </c>
      <c r="S31" s="144">
        <v>2.0257858900000002E-2</v>
      </c>
      <c r="T31" s="137">
        <v>4.2397746999999998E-3</v>
      </c>
      <c r="U31" s="138">
        <v>3.055693E-4</v>
      </c>
      <c r="V31" s="136">
        <v>0.1256515051</v>
      </c>
      <c r="W31" s="137">
        <v>5.5620566199999999E-2</v>
      </c>
      <c r="X31" s="138">
        <v>8.0489744000000005E-3</v>
      </c>
    </row>
    <row r="32" spans="2:24" s="37" customFormat="1" x14ac:dyDescent="0.25">
      <c r="B32" s="278"/>
      <c r="C32" s="38" t="s">
        <v>44</v>
      </c>
      <c r="D32" s="39"/>
      <c r="E32" s="135">
        <v>289640</v>
      </c>
      <c r="F32" s="136">
        <v>1.6813976000000001E-2</v>
      </c>
      <c r="G32" s="137">
        <v>0.1401878194</v>
      </c>
      <c r="H32" s="137">
        <v>0.10740919760000001</v>
      </c>
      <c r="I32" s="138">
        <v>5.4681673799999997E-2</v>
      </c>
      <c r="J32" s="137">
        <v>0.84332619799999997</v>
      </c>
      <c r="K32" s="136">
        <v>3.6348570599999998E-2</v>
      </c>
      <c r="L32" s="139">
        <v>10.7</v>
      </c>
      <c r="M32" s="138">
        <v>0.15252727520000001</v>
      </c>
      <c r="N32" s="140">
        <v>9.3505731300000006E-2</v>
      </c>
      <c r="O32" s="141">
        <v>5.0499578699999999E-2</v>
      </c>
      <c r="P32" s="142">
        <v>4.8749936000000004E-3</v>
      </c>
      <c r="Q32" s="143">
        <v>0.93563218390000003</v>
      </c>
      <c r="R32" s="140">
        <v>0.8340163934</v>
      </c>
      <c r="S32" s="144">
        <v>2.08672835E-2</v>
      </c>
      <c r="T32" s="137">
        <v>4.3674906999999997E-3</v>
      </c>
      <c r="U32" s="138">
        <v>2.4167930000000001E-4</v>
      </c>
      <c r="V32" s="136">
        <v>0.1287253142</v>
      </c>
      <c r="W32" s="137">
        <v>5.7119182400000003E-2</v>
      </c>
      <c r="X32" s="138">
        <v>8.4760392000000004E-3</v>
      </c>
    </row>
    <row r="33" spans="2:24" s="37" customFormat="1" x14ac:dyDescent="0.25">
      <c r="B33" s="278"/>
      <c r="C33" s="38" t="s">
        <v>45</v>
      </c>
      <c r="D33" s="39"/>
      <c r="E33" s="135">
        <v>287964</v>
      </c>
      <c r="F33" s="136">
        <v>1.5974219000000001E-2</v>
      </c>
      <c r="G33" s="137">
        <v>0.13301662710000001</v>
      </c>
      <c r="H33" s="137">
        <v>0.1051832868</v>
      </c>
      <c r="I33" s="138">
        <v>5.2805211800000001E-2</v>
      </c>
      <c r="J33" s="137">
        <v>0.83842077479999999</v>
      </c>
      <c r="K33" s="136">
        <v>3.4049395099999998E-2</v>
      </c>
      <c r="L33" s="139">
        <v>10.6</v>
      </c>
      <c r="M33" s="138">
        <v>0.14632037340000001</v>
      </c>
      <c r="N33" s="140">
        <v>9.4379853E-2</v>
      </c>
      <c r="O33" s="141">
        <v>5.2501208299999998E-2</v>
      </c>
      <c r="P33" s="142">
        <v>4.7381840000000003E-3</v>
      </c>
      <c r="Q33" s="143">
        <v>0.9004065041</v>
      </c>
      <c r="R33" s="140">
        <v>0.86666666670000003</v>
      </c>
      <c r="S33" s="144">
        <v>2.0092789400000002E-2</v>
      </c>
      <c r="T33" s="137">
        <v>4.3338750999999997E-3</v>
      </c>
      <c r="U33" s="138">
        <v>2.2919530000000001E-4</v>
      </c>
      <c r="V33" s="136">
        <v>0.12506771680000001</v>
      </c>
      <c r="W33" s="137">
        <v>5.4229000800000003E-2</v>
      </c>
      <c r="X33" s="138">
        <v>7.5321915000000003E-3</v>
      </c>
    </row>
    <row r="34" spans="2:24" s="37" customFormat="1" x14ac:dyDescent="0.25">
      <c r="B34" s="278"/>
      <c r="C34" s="38" t="s">
        <v>44</v>
      </c>
      <c r="D34" s="39"/>
      <c r="E34" s="135">
        <v>288684</v>
      </c>
      <c r="F34" s="136">
        <v>1.53073949E-2</v>
      </c>
      <c r="G34" s="137">
        <v>0.1353937177</v>
      </c>
      <c r="H34" s="137">
        <v>0.1091297058</v>
      </c>
      <c r="I34" s="138">
        <v>5.29194552E-2</v>
      </c>
      <c r="J34" s="137">
        <v>0.83924983720000002</v>
      </c>
      <c r="K34" s="136">
        <v>3.5000207800000002E-2</v>
      </c>
      <c r="L34" s="139">
        <v>10.7</v>
      </c>
      <c r="M34" s="138">
        <v>0.15508653059999999</v>
      </c>
      <c r="N34" s="140">
        <v>9.4885757400000006E-2</v>
      </c>
      <c r="O34" s="141">
        <v>5.3170611999999999E-2</v>
      </c>
      <c r="P34" s="142">
        <v>4.9747042999999996E-3</v>
      </c>
      <c r="Q34" s="143">
        <v>0.92033542980000005</v>
      </c>
      <c r="R34" s="140">
        <v>0.81853281850000004</v>
      </c>
      <c r="S34" s="144">
        <v>2.14975544E-2</v>
      </c>
      <c r="T34" s="137">
        <v>4.6348255999999997E-3</v>
      </c>
      <c r="U34" s="138">
        <v>2.2169569999999999E-4</v>
      </c>
      <c r="V34" s="136">
        <v>0.12607903449999999</v>
      </c>
      <c r="W34" s="137">
        <v>5.4952820399999998E-2</v>
      </c>
      <c r="X34" s="138">
        <v>7.7073894000000004E-3</v>
      </c>
    </row>
    <row r="35" spans="2:24" s="37" customFormat="1" x14ac:dyDescent="0.25">
      <c r="B35" s="278"/>
      <c r="C35" s="38" t="s">
        <v>42</v>
      </c>
      <c r="D35" s="39"/>
      <c r="E35" s="135">
        <v>289341</v>
      </c>
      <c r="F35" s="136">
        <v>1.48406206E-2</v>
      </c>
      <c r="G35" s="137">
        <v>0.1305483841</v>
      </c>
      <c r="H35" s="137">
        <v>0.1066215987</v>
      </c>
      <c r="I35" s="138">
        <v>5.1873049400000003E-2</v>
      </c>
      <c r="J35" s="137">
        <v>0.83693289230000001</v>
      </c>
      <c r="K35" s="136">
        <v>3.3693807700000002E-2</v>
      </c>
      <c r="L35" s="139">
        <v>10.6</v>
      </c>
      <c r="M35" s="138">
        <v>0.1481089787</v>
      </c>
      <c r="N35" s="140">
        <v>9.5406458099999994E-2</v>
      </c>
      <c r="O35" s="141">
        <v>4.8979337800000002E-2</v>
      </c>
      <c r="P35" s="142">
        <v>4.5156309000000004E-3</v>
      </c>
      <c r="Q35" s="143">
        <v>0.89260143199999997</v>
      </c>
      <c r="R35" s="140">
        <v>0.83231083839999997</v>
      </c>
      <c r="S35" s="144">
        <v>2.0380796400000002E-2</v>
      </c>
      <c r="T35" s="137">
        <v>4.0644084000000004E-3</v>
      </c>
      <c r="U35" s="138">
        <v>2.2464840000000001E-4</v>
      </c>
      <c r="V35" s="136">
        <v>0.1209092386</v>
      </c>
      <c r="W35" s="137">
        <v>5.4434041500000002E-2</v>
      </c>
      <c r="X35" s="138">
        <v>7.5723800000000001E-3</v>
      </c>
    </row>
    <row r="36" spans="2:24" s="37" customFormat="1" x14ac:dyDescent="0.25">
      <c r="B36" s="278"/>
      <c r="C36" s="38" t="s">
        <v>42</v>
      </c>
      <c r="D36" s="39"/>
      <c r="E36" s="135">
        <v>292579</v>
      </c>
      <c r="F36" s="136">
        <v>1.54556547E-2</v>
      </c>
      <c r="G36" s="137">
        <v>0.13248045829999999</v>
      </c>
      <c r="H36" s="137">
        <v>0.1111699746</v>
      </c>
      <c r="I36" s="138">
        <v>5.0629060900000002E-2</v>
      </c>
      <c r="J36" s="137">
        <v>0.83225043489999995</v>
      </c>
      <c r="K36" s="136">
        <v>3.3146603099999998E-2</v>
      </c>
      <c r="L36" s="139">
        <v>10.6</v>
      </c>
      <c r="M36" s="138">
        <v>0.1510532198</v>
      </c>
      <c r="N36" s="140">
        <v>9.5762170199999996E-2</v>
      </c>
      <c r="O36" s="141">
        <v>5.0480612000000001E-2</v>
      </c>
      <c r="P36" s="142">
        <v>4.2627467999999998E-3</v>
      </c>
      <c r="Q36" s="143">
        <v>0.92201834859999998</v>
      </c>
      <c r="R36" s="140">
        <v>0.84547461369999999</v>
      </c>
      <c r="S36" s="144">
        <v>2.0613236100000001E-2</v>
      </c>
      <c r="T36" s="137">
        <v>4.4979305000000004E-3</v>
      </c>
      <c r="U36" s="138">
        <v>2.3241590000000001E-4</v>
      </c>
      <c r="V36" s="136">
        <v>0.1213279149</v>
      </c>
      <c r="W36" s="137">
        <v>5.2194450000000003E-2</v>
      </c>
      <c r="X36" s="138">
        <v>7.9021392999999995E-3</v>
      </c>
    </row>
    <row r="37" spans="2:24" s="37" customFormat="1" x14ac:dyDescent="0.25">
      <c r="B37" s="278"/>
      <c r="C37" s="38" t="s">
        <v>45</v>
      </c>
      <c r="D37" s="39"/>
      <c r="E37" s="135">
        <v>292947</v>
      </c>
      <c r="F37" s="136">
        <v>1.53508997E-2</v>
      </c>
      <c r="G37" s="137">
        <v>0.13320839609999999</v>
      </c>
      <c r="H37" s="137">
        <v>0.109501036</v>
      </c>
      <c r="I37" s="138">
        <v>5.1128702499999998E-2</v>
      </c>
      <c r="J37" s="137">
        <v>0.82919777299999997</v>
      </c>
      <c r="K37" s="136">
        <v>3.3429255099999999E-2</v>
      </c>
      <c r="L37" s="139">
        <v>10.6</v>
      </c>
      <c r="M37" s="138">
        <v>0.1599333668</v>
      </c>
      <c r="N37" s="140">
        <v>9.6157325399999993E-2</v>
      </c>
      <c r="O37" s="141">
        <v>5.5690869599999998E-2</v>
      </c>
      <c r="P37" s="142">
        <v>4.5831593000000004E-3</v>
      </c>
      <c r="Q37" s="143">
        <v>0.88025210080000005</v>
      </c>
      <c r="R37" s="140">
        <v>0.85306122449999999</v>
      </c>
      <c r="S37" s="144">
        <v>2.0846774299999999E-2</v>
      </c>
      <c r="T37" s="137">
        <v>4.4683850999999997E-3</v>
      </c>
      <c r="U37" s="138">
        <v>2.4236470000000001E-4</v>
      </c>
      <c r="V37" s="136">
        <v>0.12244877060000001</v>
      </c>
      <c r="W37" s="137">
        <v>5.3647929499999997E-2</v>
      </c>
      <c r="X37" s="138">
        <v>7.2811806000000001E-3</v>
      </c>
    </row>
    <row r="38" spans="2:24" s="37" customFormat="1" x14ac:dyDescent="0.25">
      <c r="B38" s="278"/>
      <c r="C38" s="38" t="s">
        <v>46</v>
      </c>
      <c r="D38" s="39"/>
      <c r="E38" s="135">
        <v>292577</v>
      </c>
      <c r="F38" s="136">
        <v>1.4744836399999999E-2</v>
      </c>
      <c r="G38" s="137">
        <v>0.12673586780000001</v>
      </c>
      <c r="H38" s="137">
        <v>0.10632072920000001</v>
      </c>
      <c r="I38" s="138">
        <v>4.9935572499999997E-2</v>
      </c>
      <c r="J38" s="137">
        <v>0.82018750620000003</v>
      </c>
      <c r="K38" s="136">
        <v>3.1796757799999999E-2</v>
      </c>
      <c r="L38" s="139">
        <v>10.6</v>
      </c>
      <c r="M38" s="138">
        <v>0.14292647750000001</v>
      </c>
      <c r="N38" s="140">
        <v>9.6836046600000003E-2</v>
      </c>
      <c r="O38" s="141">
        <v>5.1344403499999997E-2</v>
      </c>
      <c r="P38" s="142">
        <v>3.9002962000000002E-3</v>
      </c>
      <c r="Q38" s="143">
        <v>0.91190476190000003</v>
      </c>
      <c r="R38" s="140">
        <v>0.85645933009999997</v>
      </c>
      <c r="S38" s="144">
        <v>1.97178862E-2</v>
      </c>
      <c r="T38" s="137">
        <v>4.0194547000000002E-3</v>
      </c>
      <c r="U38" s="138">
        <v>1.743131E-4</v>
      </c>
      <c r="V38" s="136">
        <v>0.11668039519999999</v>
      </c>
      <c r="W38" s="137">
        <v>5.2943327700000001E-2</v>
      </c>
      <c r="X38" s="138">
        <v>6.7195985999999996E-3</v>
      </c>
    </row>
    <row r="39" spans="2:24" s="37" customFormat="1" x14ac:dyDescent="0.25">
      <c r="B39" s="278"/>
      <c r="C39" s="38" t="s">
        <v>47</v>
      </c>
      <c r="D39" s="39"/>
      <c r="E39" s="135">
        <v>293203</v>
      </c>
      <c r="F39" s="136">
        <v>1.5804749600000001E-2</v>
      </c>
      <c r="G39" s="137">
        <v>0.1345245444</v>
      </c>
      <c r="H39" s="137">
        <v>0.10868238049999999</v>
      </c>
      <c r="I39" s="138">
        <v>5.0961279399999997E-2</v>
      </c>
      <c r="J39" s="137">
        <v>0.82537354669999996</v>
      </c>
      <c r="K39" s="136">
        <v>3.4372090299999998E-2</v>
      </c>
      <c r="L39" s="139">
        <v>10.6</v>
      </c>
      <c r="M39" s="138">
        <v>0.15583401259999999</v>
      </c>
      <c r="N39" s="140">
        <v>9.7359167499999996E-2</v>
      </c>
      <c r="O39" s="141">
        <v>5.7427363299999999E-2</v>
      </c>
      <c r="P39" s="142">
        <v>4.6887172999999999E-3</v>
      </c>
      <c r="Q39" s="143">
        <v>0.9</v>
      </c>
      <c r="R39" s="140">
        <v>0.81285444230000004</v>
      </c>
      <c r="S39" s="144">
        <v>2.0746718099999999E-2</v>
      </c>
      <c r="T39" s="137">
        <v>4.6281928E-3</v>
      </c>
      <c r="U39" s="138">
        <v>2.489743E-4</v>
      </c>
      <c r="V39" s="136">
        <v>0.123153583</v>
      </c>
      <c r="W39" s="137">
        <v>5.6810469199999998E-2</v>
      </c>
      <c r="X39" s="138">
        <v>7.1759157000000004E-3</v>
      </c>
    </row>
    <row r="40" spans="2:24" s="37" customFormat="1" x14ac:dyDescent="0.25">
      <c r="B40" s="278"/>
      <c r="C40" s="38" t="s">
        <v>48</v>
      </c>
      <c r="D40" s="39"/>
      <c r="E40" s="135">
        <v>293138</v>
      </c>
      <c r="F40" s="136">
        <v>1.55455792E-2</v>
      </c>
      <c r="G40" s="137">
        <v>0.12974094110000001</v>
      </c>
      <c r="H40" s="137">
        <v>0.10406702650000001</v>
      </c>
      <c r="I40" s="138">
        <v>5.0460875099999997E-2</v>
      </c>
      <c r="J40" s="137">
        <v>0.81781618209999996</v>
      </c>
      <c r="K40" s="136">
        <v>3.3114096400000001E-2</v>
      </c>
      <c r="L40" s="139">
        <v>10.6</v>
      </c>
      <c r="M40" s="138">
        <v>0.14352625729999999</v>
      </c>
      <c r="N40" s="140">
        <v>9.8895400800000005E-2</v>
      </c>
      <c r="O40" s="141">
        <v>5.55931286E-2</v>
      </c>
      <c r="P40" s="142">
        <v>4.3003104E-3</v>
      </c>
      <c r="Q40" s="143">
        <v>0.91521739130000002</v>
      </c>
      <c r="R40" s="140">
        <v>0.84953703700000005</v>
      </c>
      <c r="S40" s="144">
        <v>1.9673327899999999E-2</v>
      </c>
      <c r="T40" s="137">
        <v>4.2949054999999996E-3</v>
      </c>
      <c r="U40" s="138">
        <v>1.739795E-4</v>
      </c>
      <c r="V40" s="136">
        <v>0.1184629765</v>
      </c>
      <c r="W40" s="137">
        <v>5.8457108899999999E-2</v>
      </c>
      <c r="X40" s="138">
        <v>7.0171727999999997E-3</v>
      </c>
    </row>
    <row r="41" spans="2:24" s="37" customFormat="1" x14ac:dyDescent="0.25">
      <c r="B41" s="282"/>
      <c r="C41" s="40" t="s">
        <v>49</v>
      </c>
      <c r="D41" s="41"/>
      <c r="E41" s="145">
        <v>293170</v>
      </c>
      <c r="F41" s="146">
        <v>1.6949210400000001E-2</v>
      </c>
      <c r="G41" s="147">
        <v>0.13397687350000001</v>
      </c>
      <c r="H41" s="147">
        <v>0.1109561006</v>
      </c>
      <c r="I41" s="148">
        <v>5.0312105599999997E-2</v>
      </c>
      <c r="J41" s="147">
        <v>0.8106661664</v>
      </c>
      <c r="K41" s="146">
        <v>3.4396425299999998E-2</v>
      </c>
      <c r="L41" s="149">
        <v>10.6</v>
      </c>
      <c r="M41" s="148">
        <v>0.1369921888</v>
      </c>
      <c r="N41" s="150">
        <v>9.8096667499999998E-2</v>
      </c>
      <c r="O41" s="151">
        <v>4.4429484999999998E-2</v>
      </c>
      <c r="P41" s="152">
        <v>3.5463413999999999E-3</v>
      </c>
      <c r="Q41" s="153">
        <v>0.92011834319999997</v>
      </c>
      <c r="R41" s="150">
        <v>0.8411764706</v>
      </c>
      <c r="S41" s="154">
        <v>1.9330081499999999E-2</v>
      </c>
      <c r="T41" s="147">
        <v>4.1750520000000003E-3</v>
      </c>
      <c r="U41" s="148">
        <v>1.6713850000000001E-4</v>
      </c>
      <c r="V41" s="146">
        <v>0.1179690964</v>
      </c>
      <c r="W41" s="147">
        <v>5.5899307600000003E-2</v>
      </c>
      <c r="X41" s="148">
        <v>7.9680731000000005E-3</v>
      </c>
    </row>
    <row r="42" spans="2:24" s="37" customFormat="1" x14ac:dyDescent="0.25">
      <c r="B42" s="277">
        <v>2013</v>
      </c>
      <c r="C42" s="35" t="s">
        <v>42</v>
      </c>
      <c r="D42" s="36"/>
      <c r="E42" s="155">
        <v>295381</v>
      </c>
      <c r="F42" s="156">
        <v>1.88874708E-2</v>
      </c>
      <c r="G42" s="157">
        <v>0.1462111646</v>
      </c>
      <c r="H42" s="157">
        <v>0.1158300635</v>
      </c>
      <c r="I42" s="158">
        <v>5.3121223100000003E-2</v>
      </c>
      <c r="J42" s="157">
        <v>0.81073935019999999</v>
      </c>
      <c r="K42" s="156">
        <v>3.7470250300000001E-2</v>
      </c>
      <c r="L42" s="159">
        <v>10.6</v>
      </c>
      <c r="M42" s="158">
        <v>0.1570954124</v>
      </c>
      <c r="N42" s="160">
        <v>9.9349653499999996E-2</v>
      </c>
      <c r="O42" s="161">
        <v>5.12756064E-2</v>
      </c>
      <c r="P42" s="162">
        <v>4.3046226999999999E-3</v>
      </c>
      <c r="Q42" s="163">
        <v>0.89387755099999999</v>
      </c>
      <c r="R42" s="160">
        <v>0.83505154640000001</v>
      </c>
      <c r="S42" s="164">
        <v>2.1128643999999999E-2</v>
      </c>
      <c r="T42" s="157">
        <v>4.4586482999999996E-3</v>
      </c>
      <c r="U42" s="158">
        <v>2.2682569999999999E-4</v>
      </c>
      <c r="V42" s="156">
        <v>0.13236802640000001</v>
      </c>
      <c r="W42" s="157">
        <v>5.9218433100000002E-2</v>
      </c>
      <c r="X42" s="158">
        <v>9.1068823000000007E-3</v>
      </c>
    </row>
    <row r="43" spans="2:24" s="37" customFormat="1" x14ac:dyDescent="0.25">
      <c r="B43" s="278"/>
      <c r="C43" s="38" t="s">
        <v>43</v>
      </c>
      <c r="D43" s="39"/>
      <c r="E43" s="135">
        <v>294034</v>
      </c>
      <c r="F43" s="136">
        <v>1.5688661900000001E-2</v>
      </c>
      <c r="G43" s="137">
        <v>0.12749205869999999</v>
      </c>
      <c r="H43" s="137">
        <v>9.9862600900000001E-2</v>
      </c>
      <c r="I43" s="138">
        <v>5.3446200100000001E-2</v>
      </c>
      <c r="J43" s="137">
        <v>0.80243441230000001</v>
      </c>
      <c r="K43" s="136">
        <v>3.3363488599999998E-2</v>
      </c>
      <c r="L43" s="139">
        <v>10.6</v>
      </c>
      <c r="M43" s="138">
        <v>0.1422896672</v>
      </c>
      <c r="N43" s="140">
        <v>0.1008760892</v>
      </c>
      <c r="O43" s="141">
        <v>5.1745039200000002E-2</v>
      </c>
      <c r="P43" s="142">
        <v>4.0307371E-3</v>
      </c>
      <c r="Q43" s="143">
        <v>0.90772532189999999</v>
      </c>
      <c r="R43" s="140">
        <v>0.87341772149999997</v>
      </c>
      <c r="S43" s="144">
        <v>1.9548759700000001E-2</v>
      </c>
      <c r="T43" s="137">
        <v>3.9791317000000001E-3</v>
      </c>
      <c r="U43" s="138">
        <v>2.0405799999999999E-4</v>
      </c>
      <c r="V43" s="136">
        <v>0.119992926</v>
      </c>
      <c r="W43" s="137">
        <v>5.6605698699999998E-2</v>
      </c>
      <c r="X43" s="138">
        <v>7.2984757000000003E-3</v>
      </c>
    </row>
    <row r="44" spans="2:24" s="37" customFormat="1" x14ac:dyDescent="0.25">
      <c r="B44" s="278"/>
      <c r="C44" s="38" t="s">
        <v>44</v>
      </c>
      <c r="D44" s="39"/>
      <c r="E44" s="135">
        <v>294995</v>
      </c>
      <c r="F44" s="136">
        <v>1.64850252E-2</v>
      </c>
      <c r="G44" s="137">
        <v>0.13364633300000001</v>
      </c>
      <c r="H44" s="137">
        <v>0.1085543823</v>
      </c>
      <c r="I44" s="138">
        <v>5.44551603E-2</v>
      </c>
      <c r="J44" s="137">
        <v>0.80972897850000003</v>
      </c>
      <c r="K44" s="136">
        <v>3.4488720100000002E-2</v>
      </c>
      <c r="L44" s="139">
        <v>10.5</v>
      </c>
      <c r="M44" s="138">
        <v>0.14555161950000001</v>
      </c>
      <c r="N44" s="140">
        <v>9.9286428600000004E-2</v>
      </c>
      <c r="O44" s="141">
        <v>5.3944999700000003E-2</v>
      </c>
      <c r="P44" s="142">
        <v>4.2275337999999997E-3</v>
      </c>
      <c r="Q44" s="143">
        <v>0.89102564100000003</v>
      </c>
      <c r="R44" s="140">
        <v>0.83086680759999998</v>
      </c>
      <c r="S44" s="144">
        <v>1.9769826599999998E-2</v>
      </c>
      <c r="T44" s="137">
        <v>4.5458397999999997E-3</v>
      </c>
      <c r="U44" s="138">
        <v>2.5763149999999998E-4</v>
      </c>
      <c r="V44" s="136">
        <v>0.1233173444</v>
      </c>
      <c r="W44" s="137">
        <v>5.7546738100000001E-2</v>
      </c>
      <c r="X44" s="138">
        <v>8.2645468999999992E-3</v>
      </c>
    </row>
    <row r="45" spans="2:24" s="37" customFormat="1" x14ac:dyDescent="0.25">
      <c r="B45" s="278"/>
      <c r="C45" s="38" t="s">
        <v>45</v>
      </c>
      <c r="D45" s="39"/>
      <c r="E45" s="135">
        <v>295629</v>
      </c>
      <c r="F45" s="136">
        <v>1.5614165100000001E-2</v>
      </c>
      <c r="G45" s="137">
        <v>0.1322197755</v>
      </c>
      <c r="H45" s="137">
        <v>0.1085617446</v>
      </c>
      <c r="I45" s="138">
        <v>5.3211965E-2</v>
      </c>
      <c r="J45" s="137">
        <v>0.81430779789999996</v>
      </c>
      <c r="K45" s="136">
        <v>3.2716682099999998E-2</v>
      </c>
      <c r="L45" s="139">
        <v>10.6</v>
      </c>
      <c r="M45" s="138">
        <v>0.15123347170000001</v>
      </c>
      <c r="N45" s="140">
        <v>9.9229101299999997E-2</v>
      </c>
      <c r="O45" s="141">
        <v>5.4518162699999997E-2</v>
      </c>
      <c r="P45" s="142">
        <v>4.4376894999999996E-3</v>
      </c>
      <c r="Q45" s="143">
        <v>0.91320754719999997</v>
      </c>
      <c r="R45" s="140">
        <v>0.81567796609999998</v>
      </c>
      <c r="S45" s="144">
        <v>2.0248351800000002E-2</v>
      </c>
      <c r="T45" s="137">
        <v>4.5766823E-3</v>
      </c>
      <c r="U45" s="138">
        <v>2.4693110000000002E-4</v>
      </c>
      <c r="V45" s="136">
        <v>0.1248456681</v>
      </c>
      <c r="W45" s="137">
        <v>6.10664042E-2</v>
      </c>
      <c r="X45" s="138">
        <v>8.1825531E-3</v>
      </c>
    </row>
    <row r="46" spans="2:24" s="37" customFormat="1" x14ac:dyDescent="0.25">
      <c r="B46" s="278"/>
      <c r="C46" s="38" t="s">
        <v>44</v>
      </c>
      <c r="D46" s="39"/>
      <c r="E46" s="135">
        <v>296450</v>
      </c>
      <c r="F46" s="136">
        <v>1.51728791E-2</v>
      </c>
      <c r="G46" s="137">
        <v>0.1300151796</v>
      </c>
      <c r="H46" s="137">
        <v>0.1097689324</v>
      </c>
      <c r="I46" s="138">
        <v>5.2936414199999997E-2</v>
      </c>
      <c r="J46" s="137">
        <v>0.81417777030000005</v>
      </c>
      <c r="K46" s="136">
        <v>3.3762860499999998E-2</v>
      </c>
      <c r="L46" s="139">
        <v>10.6</v>
      </c>
      <c r="M46" s="138">
        <v>0.1509495699</v>
      </c>
      <c r="N46" s="140">
        <v>9.9787485199999998E-2</v>
      </c>
      <c r="O46" s="141">
        <v>5.9498827300000001E-2</v>
      </c>
      <c r="P46" s="142">
        <v>4.5852245000000003E-3</v>
      </c>
      <c r="Q46" s="143">
        <v>0.9013539652</v>
      </c>
      <c r="R46" s="140">
        <v>0.85809312640000002</v>
      </c>
      <c r="S46" s="144">
        <v>2.07218755E-2</v>
      </c>
      <c r="T46" s="137">
        <v>4.3379997000000002E-3</v>
      </c>
      <c r="U46" s="138">
        <v>2.1926129999999999E-4</v>
      </c>
      <c r="V46" s="136">
        <v>0.1220981616</v>
      </c>
      <c r="W46" s="137">
        <v>5.9757126000000001E-2</v>
      </c>
      <c r="X46" s="138">
        <v>7.6336650000000004E-3</v>
      </c>
    </row>
    <row r="47" spans="2:24" s="37" customFormat="1" x14ac:dyDescent="0.25">
      <c r="B47" s="278"/>
      <c r="C47" s="38" t="s">
        <v>42</v>
      </c>
      <c r="D47" s="39"/>
      <c r="E47" s="135">
        <v>296662</v>
      </c>
      <c r="F47" s="136">
        <v>1.46159603E-2</v>
      </c>
      <c r="G47" s="137">
        <v>0.123419919</v>
      </c>
      <c r="H47" s="137">
        <v>0.1068556135</v>
      </c>
      <c r="I47" s="138">
        <v>4.99861796E-2</v>
      </c>
      <c r="J47" s="137">
        <v>0.80936216969999997</v>
      </c>
      <c r="K47" s="136">
        <v>3.0893744399999999E-2</v>
      </c>
      <c r="L47" s="139">
        <v>10.6</v>
      </c>
      <c r="M47" s="138">
        <v>0.14128536850000001</v>
      </c>
      <c r="N47" s="140">
        <v>0.10064989789999999</v>
      </c>
      <c r="O47" s="141">
        <v>5.4510341400000002E-2</v>
      </c>
      <c r="P47" s="142">
        <v>3.9200314000000002E-3</v>
      </c>
      <c r="Q47" s="143">
        <v>0.91650099399999996</v>
      </c>
      <c r="R47" s="140">
        <v>0.81546134660000003</v>
      </c>
      <c r="S47" s="144">
        <v>1.97126696E-2</v>
      </c>
      <c r="T47" s="137">
        <v>4.3922038999999998E-3</v>
      </c>
      <c r="U47" s="138">
        <v>2.4270039999999999E-4</v>
      </c>
      <c r="V47" s="136">
        <v>0.11674565670000001</v>
      </c>
      <c r="W47" s="137">
        <v>5.6407628899999999E-2</v>
      </c>
      <c r="X47" s="138">
        <v>7.1731464999999998E-3</v>
      </c>
    </row>
    <row r="48" spans="2:24" s="37" customFormat="1" x14ac:dyDescent="0.25">
      <c r="B48" s="278"/>
      <c r="C48" s="38" t="s">
        <v>42</v>
      </c>
      <c r="D48" s="39"/>
      <c r="E48" s="135">
        <v>298508</v>
      </c>
      <c r="F48" s="136">
        <v>1.47969234E-2</v>
      </c>
      <c r="G48" s="137">
        <v>0.1290853176</v>
      </c>
      <c r="H48" s="137">
        <v>0.112804347</v>
      </c>
      <c r="I48" s="138">
        <v>5.0169509700000003E-2</v>
      </c>
      <c r="J48" s="137">
        <v>0.81345558579999999</v>
      </c>
      <c r="K48" s="136">
        <v>3.2176692100000001E-2</v>
      </c>
      <c r="L48" s="139">
        <v>10.6</v>
      </c>
      <c r="M48" s="138">
        <v>0.15250847549999999</v>
      </c>
      <c r="N48" s="140">
        <v>0.1009822182</v>
      </c>
      <c r="O48" s="141">
        <v>5.5154965200000003E-2</v>
      </c>
      <c r="P48" s="142">
        <v>4.2766486000000003E-3</v>
      </c>
      <c r="Q48" s="143">
        <v>0.92460317459999997</v>
      </c>
      <c r="R48" s="140">
        <v>0.85355648539999995</v>
      </c>
      <c r="S48" s="144">
        <v>2.09575623E-2</v>
      </c>
      <c r="T48" s="137">
        <v>4.7301914999999996E-3</v>
      </c>
      <c r="U48" s="138">
        <v>2.4789959999999998E-4</v>
      </c>
      <c r="V48" s="136">
        <v>0.1198929342</v>
      </c>
      <c r="W48" s="137">
        <v>5.85310946E-2</v>
      </c>
      <c r="X48" s="138">
        <v>7.5006365000000004E-3</v>
      </c>
    </row>
    <row r="49" spans="2:24" s="37" customFormat="1" x14ac:dyDescent="0.25">
      <c r="B49" s="278"/>
      <c r="C49" s="38" t="s">
        <v>45</v>
      </c>
      <c r="D49" s="39"/>
      <c r="E49" s="135">
        <v>298814</v>
      </c>
      <c r="F49" s="136">
        <v>1.4701453099999999E-2</v>
      </c>
      <c r="G49" s="137">
        <v>0.12617882699999999</v>
      </c>
      <c r="H49" s="137">
        <v>0.1106072674</v>
      </c>
      <c r="I49" s="138">
        <v>5.0335660300000001E-2</v>
      </c>
      <c r="J49" s="137">
        <v>0.81319817679999995</v>
      </c>
      <c r="K49" s="136">
        <v>3.22207126E-2</v>
      </c>
      <c r="L49" s="139">
        <v>10.6</v>
      </c>
      <c r="M49" s="138">
        <v>0.15112745720000001</v>
      </c>
      <c r="N49" s="140">
        <v>0.1017254881</v>
      </c>
      <c r="O49" s="141">
        <v>5.9282064699999998E-2</v>
      </c>
      <c r="P49" s="142">
        <v>4.2673551000000001E-3</v>
      </c>
      <c r="Q49" s="143">
        <v>0.92563600779999999</v>
      </c>
      <c r="R49" s="140">
        <v>0.84301075270000003</v>
      </c>
      <c r="S49" s="144">
        <v>2.0373878099999999E-2</v>
      </c>
      <c r="T49" s="137">
        <v>4.6550697000000002E-3</v>
      </c>
      <c r="U49" s="138">
        <v>2.4429909999999999E-4</v>
      </c>
      <c r="V49" s="136">
        <v>0.1183880273</v>
      </c>
      <c r="W49" s="137">
        <v>5.8625097899999999E-2</v>
      </c>
      <c r="X49" s="138">
        <v>6.8872274999999998E-3</v>
      </c>
    </row>
    <row r="50" spans="2:24" s="37" customFormat="1" x14ac:dyDescent="0.25">
      <c r="B50" s="278"/>
      <c r="C50" s="38" t="s">
        <v>46</v>
      </c>
      <c r="D50" s="39"/>
      <c r="E50" s="135">
        <v>298895</v>
      </c>
      <c r="F50" s="136">
        <v>1.4222385800000001E-2</v>
      </c>
      <c r="G50" s="137">
        <v>0.122558089</v>
      </c>
      <c r="H50" s="137">
        <v>0.10758962179999999</v>
      </c>
      <c r="I50" s="138">
        <v>4.8980411199999997E-2</v>
      </c>
      <c r="J50" s="137">
        <v>0.80756118369999996</v>
      </c>
      <c r="K50" s="136">
        <v>2.9732849299999999E-2</v>
      </c>
      <c r="L50" s="139">
        <v>10.5</v>
      </c>
      <c r="M50" s="138">
        <v>0.1433647267</v>
      </c>
      <c r="N50" s="140">
        <v>0.1024071999</v>
      </c>
      <c r="O50" s="141">
        <v>5.7433118900000003E-2</v>
      </c>
      <c r="P50" s="142">
        <v>4.3360433999999996E-3</v>
      </c>
      <c r="Q50" s="143">
        <v>0.92647058819999994</v>
      </c>
      <c r="R50" s="140">
        <v>0.8403361345</v>
      </c>
      <c r="S50" s="144">
        <v>2.00237542E-2</v>
      </c>
      <c r="T50" s="137">
        <v>4.4162665999999996E-3</v>
      </c>
      <c r="U50" s="138">
        <v>1.8735679999999999E-4</v>
      </c>
      <c r="V50" s="136">
        <v>0.11538500140000001</v>
      </c>
      <c r="W50" s="137">
        <v>5.7070208599999998E-2</v>
      </c>
      <c r="X50" s="138">
        <v>6.7682630999999997E-3</v>
      </c>
    </row>
    <row r="51" spans="2:24" s="37" customFormat="1" x14ac:dyDescent="0.25">
      <c r="B51" s="278"/>
      <c r="C51" s="38" t="s">
        <v>47</v>
      </c>
      <c r="D51" s="39"/>
      <c r="E51" s="135">
        <v>299671</v>
      </c>
      <c r="F51" s="136">
        <v>1.50698599E-2</v>
      </c>
      <c r="G51" s="137">
        <v>0.1248001975</v>
      </c>
      <c r="H51" s="137">
        <v>0.1106346627</v>
      </c>
      <c r="I51" s="138">
        <v>4.9874695900000002E-2</v>
      </c>
      <c r="J51" s="137">
        <v>0.80969129480000002</v>
      </c>
      <c r="K51" s="136">
        <v>3.21252307E-2</v>
      </c>
      <c r="L51" s="139">
        <v>10.6</v>
      </c>
      <c r="M51" s="138">
        <v>0.15663177280000001</v>
      </c>
      <c r="N51" s="140">
        <v>0.10301630790000001</v>
      </c>
      <c r="O51" s="141">
        <v>6.0031699899999999E-2</v>
      </c>
      <c r="P51" s="142">
        <v>4.7587415999999997E-3</v>
      </c>
      <c r="Q51" s="143">
        <v>0.89024390239999995</v>
      </c>
      <c r="R51" s="140">
        <v>0.82931726910000003</v>
      </c>
      <c r="S51" s="144">
        <v>2.0659323100000002E-2</v>
      </c>
      <c r="T51" s="137">
        <v>4.7318559E-3</v>
      </c>
      <c r="U51" s="138">
        <v>2.7363339999999999E-4</v>
      </c>
      <c r="V51" s="136">
        <v>0.12240423659999999</v>
      </c>
      <c r="W51" s="137">
        <v>5.91048183E-2</v>
      </c>
      <c r="X51" s="138">
        <v>6.8641943999999998E-3</v>
      </c>
    </row>
    <row r="52" spans="2:24" s="37" customFormat="1" x14ac:dyDescent="0.25">
      <c r="B52" s="278"/>
      <c r="C52" s="38" t="s">
        <v>48</v>
      </c>
      <c r="D52" s="39"/>
      <c r="E52" s="135">
        <v>300019</v>
      </c>
      <c r="F52" s="136">
        <v>1.4579076700000001E-2</v>
      </c>
      <c r="G52" s="137">
        <v>0.1180825214</v>
      </c>
      <c r="H52" s="137">
        <v>0.105309997</v>
      </c>
      <c r="I52" s="138">
        <v>4.8773577700000001E-2</v>
      </c>
      <c r="J52" s="137">
        <v>0.80483902689999998</v>
      </c>
      <c r="K52" s="136">
        <v>3.05080678E-2</v>
      </c>
      <c r="L52" s="139">
        <v>10.5</v>
      </c>
      <c r="M52" s="138">
        <v>0.13558807940000001</v>
      </c>
      <c r="N52" s="140">
        <v>0.1031867982</v>
      </c>
      <c r="O52" s="141">
        <v>5.3897786900000001E-2</v>
      </c>
      <c r="P52" s="142">
        <v>4.1021573999999996E-3</v>
      </c>
      <c r="Q52" s="143">
        <v>0.89351851849999997</v>
      </c>
      <c r="R52" s="140">
        <v>0.82044887779999998</v>
      </c>
      <c r="S52" s="144">
        <v>1.8958799299999999E-2</v>
      </c>
      <c r="T52" s="137">
        <v>4.0564097999999998E-3</v>
      </c>
      <c r="U52" s="138">
        <v>2.2331919999999999E-4</v>
      </c>
      <c r="V52" s="136">
        <v>0.11303284130000001</v>
      </c>
      <c r="W52" s="137">
        <v>5.9029594800000001E-2</v>
      </c>
      <c r="X52" s="138">
        <v>6.7462394000000004E-3</v>
      </c>
    </row>
    <row r="53" spans="2:24" s="37" customFormat="1" x14ac:dyDescent="0.25">
      <c r="B53" s="282"/>
      <c r="C53" s="40" t="s">
        <v>49</v>
      </c>
      <c r="D53" s="41"/>
      <c r="E53" s="145">
        <v>300413</v>
      </c>
      <c r="F53" s="146">
        <v>1.6017948600000002E-2</v>
      </c>
      <c r="G53" s="147">
        <v>0.12799046650000001</v>
      </c>
      <c r="H53" s="147">
        <v>0.1138699058</v>
      </c>
      <c r="I53" s="148">
        <v>4.83600909E-2</v>
      </c>
      <c r="J53" s="147">
        <v>0.80412964819999999</v>
      </c>
      <c r="K53" s="146">
        <v>3.1450037100000001E-2</v>
      </c>
      <c r="L53" s="149">
        <v>10.6</v>
      </c>
      <c r="M53" s="148">
        <v>0.13775369239999999</v>
      </c>
      <c r="N53" s="150">
        <v>0.103690586</v>
      </c>
      <c r="O53" s="151">
        <v>5.2047327800000001E-2</v>
      </c>
      <c r="P53" s="152">
        <v>3.8301287000000002E-3</v>
      </c>
      <c r="Q53" s="153">
        <v>0.91235955059999996</v>
      </c>
      <c r="R53" s="150">
        <v>0.85681293300000005</v>
      </c>
      <c r="S53" s="154">
        <v>2.0002463299999999E-2</v>
      </c>
      <c r="T53" s="147">
        <v>3.9279259000000004E-3</v>
      </c>
      <c r="U53" s="148">
        <v>1.8973880000000001E-4</v>
      </c>
      <c r="V53" s="146">
        <v>0.1177911742</v>
      </c>
      <c r="W53" s="147">
        <v>6.2297570300000001E-2</v>
      </c>
      <c r="X53" s="148">
        <v>7.0835815999999996E-3</v>
      </c>
    </row>
    <row r="54" spans="2:24" s="37" customFormat="1" x14ac:dyDescent="0.25">
      <c r="B54" s="277">
        <v>2014</v>
      </c>
      <c r="C54" s="35" t="s">
        <v>42</v>
      </c>
      <c r="D54" s="36"/>
      <c r="E54" s="155">
        <v>303164</v>
      </c>
      <c r="F54" s="156">
        <v>1.72975683E-2</v>
      </c>
      <c r="G54" s="157">
        <v>0.13781979389999999</v>
      </c>
      <c r="H54" s="157">
        <v>0.1166464356</v>
      </c>
      <c r="I54" s="158">
        <v>5.0863559000000003E-2</v>
      </c>
      <c r="J54" s="157">
        <v>0.81076249160000002</v>
      </c>
      <c r="K54" s="156">
        <v>3.4687495899999997E-2</v>
      </c>
      <c r="L54" s="159">
        <v>10.5</v>
      </c>
      <c r="M54" s="158">
        <v>0.1492591469</v>
      </c>
      <c r="N54" s="160">
        <v>0.104422029</v>
      </c>
      <c r="O54" s="161">
        <v>5.4497619599999998E-2</v>
      </c>
      <c r="P54" s="162">
        <v>3.8405292000000001E-3</v>
      </c>
      <c r="Q54" s="163">
        <v>0.90606653619999999</v>
      </c>
      <c r="R54" s="160">
        <v>0.84633569740000003</v>
      </c>
      <c r="S54" s="164">
        <v>2.14570332E-2</v>
      </c>
      <c r="T54" s="157">
        <v>4.5289018000000004E-3</v>
      </c>
      <c r="U54" s="158">
        <v>2.2430099999999999E-4</v>
      </c>
      <c r="V54" s="156">
        <v>0.12790436860000001</v>
      </c>
      <c r="W54" s="157">
        <v>6.5304587600000005E-2</v>
      </c>
      <c r="X54" s="158">
        <v>8.1605995000000008E-3</v>
      </c>
    </row>
    <row r="55" spans="2:24" s="37" customFormat="1" x14ac:dyDescent="0.25">
      <c r="B55" s="278"/>
      <c r="C55" s="38" t="s">
        <v>43</v>
      </c>
      <c r="D55" s="39"/>
      <c r="E55" s="135">
        <v>301404</v>
      </c>
      <c r="F55" s="136">
        <v>1.50960173E-2</v>
      </c>
      <c r="G55" s="137">
        <v>0.1204562647</v>
      </c>
      <c r="H55" s="137">
        <v>0.1040099003</v>
      </c>
      <c r="I55" s="138">
        <v>5.2072965200000002E-2</v>
      </c>
      <c r="J55" s="137">
        <v>0.8083900678</v>
      </c>
      <c r="K55" s="136">
        <v>3.0716248000000002E-2</v>
      </c>
      <c r="L55" s="139">
        <v>10.5</v>
      </c>
      <c r="M55" s="138">
        <v>0.1387904606</v>
      </c>
      <c r="N55" s="140">
        <v>0.1042919138</v>
      </c>
      <c r="O55" s="141">
        <v>5.4079938700000003E-2</v>
      </c>
      <c r="P55" s="142">
        <v>3.9931126999999999E-3</v>
      </c>
      <c r="Q55" s="143">
        <v>0.92389006340000002</v>
      </c>
      <c r="R55" s="140">
        <v>0.82298850570000004</v>
      </c>
      <c r="S55" s="144">
        <v>1.9439025400000001E-2</v>
      </c>
      <c r="T55" s="137">
        <v>4.1008082000000001E-3</v>
      </c>
      <c r="U55" s="138">
        <v>1.990684E-4</v>
      </c>
      <c r="V55" s="136">
        <v>0.1171384587</v>
      </c>
      <c r="W55" s="137">
        <v>6.2879059299999998E-2</v>
      </c>
      <c r="X55" s="138">
        <v>6.7882311000000001E-3</v>
      </c>
    </row>
    <row r="56" spans="2:24" s="37" customFormat="1" x14ac:dyDescent="0.25">
      <c r="B56" s="278"/>
      <c r="C56" s="38" t="s">
        <v>44</v>
      </c>
      <c r="D56" s="39"/>
      <c r="E56" s="135">
        <v>302282</v>
      </c>
      <c r="F56" s="136">
        <v>1.5945375500000001E-2</v>
      </c>
      <c r="G56" s="137">
        <v>0.1284529016</v>
      </c>
      <c r="H56" s="137">
        <v>0.1123851238</v>
      </c>
      <c r="I56" s="138">
        <v>5.3489787699999999E-2</v>
      </c>
      <c r="J56" s="137">
        <v>0.81465320460000001</v>
      </c>
      <c r="K56" s="136">
        <v>3.1338286799999997E-2</v>
      </c>
      <c r="L56" s="139">
        <v>10.5</v>
      </c>
      <c r="M56" s="138">
        <v>0.1449308923</v>
      </c>
      <c r="N56" s="140">
        <v>0.10519316400000001</v>
      </c>
      <c r="O56" s="141">
        <v>5.7348774200000001E-2</v>
      </c>
      <c r="P56" s="142">
        <v>4.2790021000000001E-3</v>
      </c>
      <c r="Q56" s="143">
        <v>0.91949910550000002</v>
      </c>
      <c r="R56" s="140">
        <v>0.86509635969999998</v>
      </c>
      <c r="S56" s="144">
        <v>2.0540422499999999E-2</v>
      </c>
      <c r="T56" s="137">
        <v>4.4958018999999997E-3</v>
      </c>
      <c r="U56" s="138">
        <v>1.6540850000000001E-4</v>
      </c>
      <c r="V56" s="136">
        <v>0.1234608743</v>
      </c>
      <c r="W56" s="137">
        <v>6.22829014E-2</v>
      </c>
      <c r="X56" s="138">
        <v>7.4301480000000001E-3</v>
      </c>
    </row>
    <row r="57" spans="2:24" s="37" customFormat="1" x14ac:dyDescent="0.25">
      <c r="B57" s="278"/>
      <c r="C57" s="38" t="s">
        <v>45</v>
      </c>
      <c r="D57" s="39"/>
      <c r="E57" s="135">
        <v>302589</v>
      </c>
      <c r="F57" s="136">
        <v>1.4967497200000001E-2</v>
      </c>
      <c r="G57" s="137">
        <v>0.12512682219999999</v>
      </c>
      <c r="H57" s="137">
        <v>0.1117291111</v>
      </c>
      <c r="I57" s="138">
        <v>5.2672106400000002E-2</v>
      </c>
      <c r="J57" s="137">
        <v>0.8128154031</v>
      </c>
      <c r="K57" s="136">
        <v>3.0239037100000001E-2</v>
      </c>
      <c r="L57" s="139">
        <v>10.5</v>
      </c>
      <c r="M57" s="138">
        <v>0.14794985939999999</v>
      </c>
      <c r="N57" s="140">
        <v>0.10550945339999999</v>
      </c>
      <c r="O57" s="141">
        <v>5.89229655E-2</v>
      </c>
      <c r="P57" s="142">
        <v>4.4786295000000002E-3</v>
      </c>
      <c r="Q57" s="143">
        <v>0.90647482010000002</v>
      </c>
      <c r="R57" s="140">
        <v>0.85858585860000003</v>
      </c>
      <c r="S57" s="144">
        <v>2.1028523800000001E-2</v>
      </c>
      <c r="T57" s="137">
        <v>4.4614972999999997E-3</v>
      </c>
      <c r="U57" s="138">
        <v>2.1150800000000001E-4</v>
      </c>
      <c r="V57" s="136">
        <v>0.12454848</v>
      </c>
      <c r="W57" s="137">
        <v>6.4331485899999999E-2</v>
      </c>
      <c r="X57" s="138">
        <v>7.4490479999999998E-3</v>
      </c>
    </row>
    <row r="58" spans="2:24" s="37" customFormat="1" x14ac:dyDescent="0.25">
      <c r="B58" s="278"/>
      <c r="C58" s="38" t="s">
        <v>44</v>
      </c>
      <c r="D58" s="39"/>
      <c r="E58" s="135">
        <v>303155</v>
      </c>
      <c r="F58" s="136">
        <v>1.52925071E-2</v>
      </c>
      <c r="G58" s="137">
        <v>0.12537150959999999</v>
      </c>
      <c r="H58" s="137">
        <v>0.11471029670000001</v>
      </c>
      <c r="I58" s="138">
        <v>5.2151539599999998E-2</v>
      </c>
      <c r="J58" s="137">
        <v>0.80903168349999999</v>
      </c>
      <c r="K58" s="136">
        <v>3.0420082099999999E-2</v>
      </c>
      <c r="L58" s="139">
        <v>10.5</v>
      </c>
      <c r="M58" s="138">
        <v>0.14512708020000001</v>
      </c>
      <c r="N58" s="140">
        <v>0.1062228893</v>
      </c>
      <c r="O58" s="141">
        <v>5.9956642900000003E-2</v>
      </c>
      <c r="P58" s="142">
        <v>4.7454793E-3</v>
      </c>
      <c r="Q58" s="143">
        <v>0.9226415094</v>
      </c>
      <c r="R58" s="140">
        <v>0.84280303030000003</v>
      </c>
      <c r="S58" s="144">
        <v>2.0969471100000001E-2</v>
      </c>
      <c r="T58" s="137">
        <v>4.7929276999999996E-3</v>
      </c>
      <c r="U58" s="138">
        <v>2.2100909999999999E-4</v>
      </c>
      <c r="V58" s="136">
        <v>0.1220959575</v>
      </c>
      <c r="W58" s="137">
        <v>6.1928716299999999E-2</v>
      </c>
      <c r="X58" s="138">
        <v>7.0327059999999997E-3</v>
      </c>
    </row>
    <row r="59" spans="2:24" s="37" customFormat="1" x14ac:dyDescent="0.25">
      <c r="B59" s="278"/>
      <c r="C59" s="38" t="s">
        <v>42</v>
      </c>
      <c r="D59" s="39"/>
      <c r="E59" s="135">
        <v>303002</v>
      </c>
      <c r="F59" s="136">
        <v>1.4250731000000001E-2</v>
      </c>
      <c r="G59" s="137">
        <v>0.12122032200000001</v>
      </c>
      <c r="H59" s="137">
        <v>0.1132071736</v>
      </c>
      <c r="I59" s="138">
        <v>4.9936964100000002E-2</v>
      </c>
      <c r="J59" s="137">
        <v>0.80558214139999995</v>
      </c>
      <c r="K59" s="136">
        <v>2.84123537E-2</v>
      </c>
      <c r="L59" s="139">
        <v>10.5</v>
      </c>
      <c r="M59" s="138">
        <v>0.14277793550000001</v>
      </c>
      <c r="N59" s="140">
        <v>0.10665936199999999</v>
      </c>
      <c r="O59" s="141">
        <v>6.4398922499999997E-2</v>
      </c>
      <c r="P59" s="142">
        <v>4.4976466999999999E-3</v>
      </c>
      <c r="Q59" s="143">
        <v>0.92176870749999995</v>
      </c>
      <c r="R59" s="140">
        <v>0.85867237689999998</v>
      </c>
      <c r="S59" s="144">
        <v>2.05048151E-2</v>
      </c>
      <c r="T59" s="137">
        <v>4.5148217000000003E-3</v>
      </c>
      <c r="U59" s="138">
        <v>1.914179E-4</v>
      </c>
      <c r="V59" s="136">
        <v>0.1190058151</v>
      </c>
      <c r="W59" s="137">
        <v>5.9111821000000002E-2</v>
      </c>
      <c r="X59" s="138">
        <v>7.1220652000000004E-3</v>
      </c>
    </row>
    <row r="60" spans="2:24" s="37" customFormat="1" x14ac:dyDescent="0.25">
      <c r="B60" s="278"/>
      <c r="C60" s="38" t="s">
        <v>42</v>
      </c>
      <c r="D60" s="39"/>
      <c r="E60" s="135">
        <v>304368</v>
      </c>
      <c r="F60" s="136">
        <v>1.46434579E-2</v>
      </c>
      <c r="G60" s="137">
        <v>0.1237712243</v>
      </c>
      <c r="H60" s="137">
        <v>0.1177587657</v>
      </c>
      <c r="I60" s="138">
        <v>5.0659070600000002E-2</v>
      </c>
      <c r="J60" s="137">
        <v>0.80855083319999999</v>
      </c>
      <c r="K60" s="136">
        <v>2.9835593800000001E-2</v>
      </c>
      <c r="L60" s="139">
        <v>10.5</v>
      </c>
      <c r="M60" s="138">
        <v>0.15153038429999999</v>
      </c>
      <c r="N60" s="140">
        <v>0.10733717080000001</v>
      </c>
      <c r="O60" s="141">
        <v>6.14507444E-2</v>
      </c>
      <c r="P60" s="142">
        <v>4.5151655000000004E-3</v>
      </c>
      <c r="Q60" s="143">
        <v>0.92706333969999999</v>
      </c>
      <c r="R60" s="140">
        <v>0.86315789470000004</v>
      </c>
      <c r="S60" s="144">
        <v>2.0895757800000001E-2</v>
      </c>
      <c r="T60" s="137">
        <v>4.6456921000000003E-3</v>
      </c>
      <c r="U60" s="138">
        <v>1.938443E-4</v>
      </c>
      <c r="V60" s="136">
        <v>0.1219444883</v>
      </c>
      <c r="W60" s="137">
        <v>5.9736897400000002E-2</v>
      </c>
      <c r="X60" s="138">
        <v>6.9422540999999997E-3</v>
      </c>
    </row>
    <row r="61" spans="2:24" s="37" customFormat="1" x14ac:dyDescent="0.25">
      <c r="B61" s="278"/>
      <c r="C61" s="38" t="s">
        <v>45</v>
      </c>
      <c r="D61" s="39"/>
      <c r="E61" s="135">
        <v>304164</v>
      </c>
      <c r="F61" s="136">
        <v>1.4518483400000001E-2</v>
      </c>
      <c r="G61" s="137">
        <v>0.1207342092</v>
      </c>
      <c r="H61" s="137">
        <v>0.1161610184</v>
      </c>
      <c r="I61" s="138">
        <v>5.0147288999999998E-2</v>
      </c>
      <c r="J61" s="137">
        <v>0.80801804290000001</v>
      </c>
      <c r="K61" s="136">
        <v>2.96780684E-2</v>
      </c>
      <c r="L61" s="139">
        <v>10.5</v>
      </c>
      <c r="M61" s="138">
        <v>0.1417722018</v>
      </c>
      <c r="N61" s="140">
        <v>0.1076853277</v>
      </c>
      <c r="O61" s="141">
        <v>5.8978236599999997E-2</v>
      </c>
      <c r="P61" s="142">
        <v>4.3501583000000003E-3</v>
      </c>
      <c r="Q61" s="143">
        <v>0.88486140719999995</v>
      </c>
      <c r="R61" s="140">
        <v>0.83585313169999997</v>
      </c>
      <c r="S61" s="144">
        <v>2.0469220600000001E-2</v>
      </c>
      <c r="T61" s="137">
        <v>4.6159308999999997E-3</v>
      </c>
      <c r="U61" s="138">
        <v>2.2685129999999999E-4</v>
      </c>
      <c r="V61" s="136">
        <v>0.11748267380000001</v>
      </c>
      <c r="W61" s="137">
        <v>5.7340776699999998E-2</v>
      </c>
      <c r="X61" s="138">
        <v>6.5622492999999997E-3</v>
      </c>
    </row>
    <row r="62" spans="2:24" s="37" customFormat="1" x14ac:dyDescent="0.25">
      <c r="B62" s="278"/>
      <c r="C62" s="38" t="s">
        <v>46</v>
      </c>
      <c r="D62" s="39"/>
      <c r="E62" s="135">
        <v>304332</v>
      </c>
      <c r="F62" s="136">
        <v>1.40307296E-2</v>
      </c>
      <c r="G62" s="137">
        <v>0.12332255559999999</v>
      </c>
      <c r="H62" s="137">
        <v>0.1137803451</v>
      </c>
      <c r="I62" s="138">
        <v>4.9505145700000003E-2</v>
      </c>
      <c r="J62" s="137">
        <v>0.80883705949999996</v>
      </c>
      <c r="K62" s="136">
        <v>2.90636542E-2</v>
      </c>
      <c r="L62" s="139">
        <v>10.5</v>
      </c>
      <c r="M62" s="138">
        <v>0.1472273701</v>
      </c>
      <c r="N62" s="140">
        <v>0.1075240198</v>
      </c>
      <c r="O62" s="141">
        <v>5.1594556200000002E-2</v>
      </c>
      <c r="P62" s="142">
        <v>4.0716527999999997E-3</v>
      </c>
      <c r="Q62" s="143">
        <v>0.88354430380000004</v>
      </c>
      <c r="R62" s="140">
        <v>0.80997624700000004</v>
      </c>
      <c r="S62" s="144">
        <v>2.07766518E-2</v>
      </c>
      <c r="T62" s="137">
        <v>4.6560993E-3</v>
      </c>
      <c r="U62" s="138">
        <v>2.168684E-4</v>
      </c>
      <c r="V62" s="136">
        <v>0.120365259</v>
      </c>
      <c r="W62" s="137">
        <v>5.96913897E-2</v>
      </c>
      <c r="X62" s="138">
        <v>6.4731937000000002E-3</v>
      </c>
    </row>
    <row r="63" spans="2:24" s="37" customFormat="1" x14ac:dyDescent="0.25">
      <c r="B63" s="278"/>
      <c r="C63" s="38" t="s">
        <v>47</v>
      </c>
      <c r="D63" s="39"/>
      <c r="E63" s="135">
        <v>304752</v>
      </c>
      <c r="F63" s="136">
        <v>1.51959626E-2</v>
      </c>
      <c r="G63" s="137">
        <v>0.12479655589999999</v>
      </c>
      <c r="H63" s="137">
        <v>0.1132100856</v>
      </c>
      <c r="I63" s="138">
        <v>5.0434451599999999E-2</v>
      </c>
      <c r="J63" s="137">
        <v>0.80830642620000004</v>
      </c>
      <c r="K63" s="136">
        <v>3.0336142199999999E-2</v>
      </c>
      <c r="L63" s="139">
        <v>10.5</v>
      </c>
      <c r="M63" s="138">
        <v>0.15323935529999999</v>
      </c>
      <c r="N63" s="140">
        <v>0.10743161649999999</v>
      </c>
      <c r="O63" s="141">
        <v>4.74351155E-2</v>
      </c>
      <c r="P63" s="142">
        <v>4.0345522999999999E-3</v>
      </c>
      <c r="Q63" s="143">
        <v>0.9293478261</v>
      </c>
      <c r="R63" s="140">
        <v>0.85441527449999999</v>
      </c>
      <c r="S63" s="144">
        <v>2.11581876E-2</v>
      </c>
      <c r="T63" s="137">
        <v>4.8301569999999999E-3</v>
      </c>
      <c r="U63" s="138">
        <v>2.1656949999999999E-4</v>
      </c>
      <c r="V63" s="136">
        <v>0.12180067729999999</v>
      </c>
      <c r="W63" s="137">
        <v>5.9343334900000003E-2</v>
      </c>
      <c r="X63" s="138">
        <v>6.3395810000000004E-3</v>
      </c>
    </row>
    <row r="64" spans="2:24" s="37" customFormat="1" x14ac:dyDescent="0.25">
      <c r="B64" s="278"/>
      <c r="C64" s="38" t="s">
        <v>48</v>
      </c>
      <c r="D64" s="39"/>
      <c r="E64" s="135">
        <v>304491</v>
      </c>
      <c r="F64" s="136">
        <v>1.4713078500000001E-2</v>
      </c>
      <c r="G64" s="137">
        <v>0.1177834484</v>
      </c>
      <c r="H64" s="137">
        <v>0.1079900555</v>
      </c>
      <c r="I64" s="138">
        <v>4.8704231000000001E-2</v>
      </c>
      <c r="J64" s="137">
        <v>0.79569839499999995</v>
      </c>
      <c r="K64" s="136">
        <v>2.7288162899999999E-2</v>
      </c>
      <c r="L64" s="139">
        <v>10.5</v>
      </c>
      <c r="M64" s="138">
        <v>0.13102850329999999</v>
      </c>
      <c r="N64" s="140">
        <v>0.1071690132</v>
      </c>
      <c r="O64" s="141">
        <v>4.4912038600000002E-2</v>
      </c>
      <c r="P64" s="142">
        <v>3.3965986E-3</v>
      </c>
      <c r="Q64" s="143">
        <v>0.91977077360000004</v>
      </c>
      <c r="R64" s="140">
        <v>0.83125000000000004</v>
      </c>
      <c r="S64" s="144">
        <v>1.95966383E-2</v>
      </c>
      <c r="T64" s="137">
        <v>4.2070209000000004E-3</v>
      </c>
      <c r="U64" s="138">
        <v>1.9705020000000001E-4</v>
      </c>
      <c r="V64" s="136">
        <v>0.11302468709999999</v>
      </c>
      <c r="W64" s="137">
        <v>5.7413848000000003E-2</v>
      </c>
      <c r="X64" s="138">
        <v>6.2530583999999998E-3</v>
      </c>
    </row>
    <row r="65" spans="2:24" s="37" customFormat="1" x14ac:dyDescent="0.25">
      <c r="B65" s="282"/>
      <c r="C65" s="40" t="s">
        <v>49</v>
      </c>
      <c r="D65" s="41"/>
      <c r="E65" s="145">
        <v>304879</v>
      </c>
      <c r="F65" s="146">
        <v>1.6855867399999998E-2</v>
      </c>
      <c r="G65" s="147">
        <v>0.1312127106</v>
      </c>
      <c r="H65" s="147">
        <v>0.1207036234</v>
      </c>
      <c r="I65" s="148">
        <v>4.9429445799999999E-2</v>
      </c>
      <c r="J65" s="147">
        <v>0.80197061790000002</v>
      </c>
      <c r="K65" s="146">
        <v>3.0303825499999999E-2</v>
      </c>
      <c r="L65" s="149">
        <v>10.533333333</v>
      </c>
      <c r="M65" s="148">
        <v>0.14341099260000001</v>
      </c>
      <c r="N65" s="150">
        <v>0.10728190529999999</v>
      </c>
      <c r="O65" s="151">
        <v>4.9428379299999999E-2</v>
      </c>
      <c r="P65" s="152">
        <v>3.6102328E-3</v>
      </c>
      <c r="Q65" s="143">
        <v>0.92147805999999999</v>
      </c>
      <c r="R65" s="140">
        <v>0.82324455210000003</v>
      </c>
      <c r="S65" s="154">
        <v>2.0427776299999999E-2</v>
      </c>
      <c r="T65" s="147">
        <v>4.4148662E-3</v>
      </c>
      <c r="U65" s="148">
        <v>1.8039940000000001E-4</v>
      </c>
      <c r="V65" s="146">
        <v>0.1226880172</v>
      </c>
      <c r="W65" s="147">
        <v>6.2424765200000003E-2</v>
      </c>
      <c r="X65" s="148">
        <v>7.3996569E-3</v>
      </c>
    </row>
    <row r="66" spans="2:24" s="37" customFormat="1" x14ac:dyDescent="0.25">
      <c r="B66" s="277">
        <v>2015</v>
      </c>
      <c r="C66" s="35" t="s">
        <v>42</v>
      </c>
      <c r="D66" s="36"/>
      <c r="E66" s="155">
        <v>306219</v>
      </c>
      <c r="F66" s="156">
        <v>1.8375737600000001E-2</v>
      </c>
      <c r="G66" s="157">
        <v>0.1374931013</v>
      </c>
      <c r="H66" s="157">
        <v>0.1206652755</v>
      </c>
      <c r="I66" s="158">
        <v>5.1528481299999998E-2</v>
      </c>
      <c r="J66" s="157">
        <v>0.80536152230000002</v>
      </c>
      <c r="K66" s="156">
        <v>3.2352662599999998E-2</v>
      </c>
      <c r="L66" s="213">
        <v>10.5</v>
      </c>
      <c r="M66" s="158">
        <v>0.1467871033</v>
      </c>
      <c r="N66" s="160">
        <v>0.1078803079</v>
      </c>
      <c r="O66" s="161">
        <v>4.6312721699999997E-2</v>
      </c>
      <c r="P66" s="162">
        <v>3.6669134000000001E-3</v>
      </c>
      <c r="Q66" s="207">
        <v>0.89786223279999999</v>
      </c>
      <c r="R66" s="208">
        <v>0.82512315270000003</v>
      </c>
      <c r="S66" s="164">
        <v>2.0962121899999998E-2</v>
      </c>
      <c r="T66" s="157">
        <v>4.8070172000000003E-3</v>
      </c>
      <c r="U66" s="158">
        <v>1.9920380000000001E-4</v>
      </c>
      <c r="V66" s="156">
        <v>0.12971108910000001</v>
      </c>
      <c r="W66" s="157">
        <v>6.6054033200000001E-2</v>
      </c>
      <c r="X66" s="158">
        <v>7.6938400000000004E-3</v>
      </c>
    </row>
    <row r="67" spans="2:24" s="37" customFormat="1" x14ac:dyDescent="0.25">
      <c r="B67" s="278"/>
      <c r="C67" s="38" t="s">
        <v>43</v>
      </c>
      <c r="D67" s="39"/>
      <c r="E67" s="135">
        <v>303760</v>
      </c>
      <c r="F67" s="136">
        <v>1.59599684E-2</v>
      </c>
      <c r="G67" s="137">
        <v>0.12135238349999999</v>
      </c>
      <c r="H67" s="137">
        <v>0.1078384251</v>
      </c>
      <c r="I67" s="138">
        <v>5.2291282600000003E-2</v>
      </c>
      <c r="J67" s="137">
        <v>0.79823874110000004</v>
      </c>
      <c r="K67" s="136">
        <v>2.7492098999999999E-2</v>
      </c>
      <c r="L67" s="165">
        <v>10.5</v>
      </c>
      <c r="M67" s="138">
        <v>0.1355741375</v>
      </c>
      <c r="N67" s="140">
        <v>0.10689360019999999</v>
      </c>
      <c r="O67" s="141">
        <v>4.97801914E-2</v>
      </c>
      <c r="P67" s="142">
        <v>3.6074535999999998E-3</v>
      </c>
      <c r="Q67" s="206">
        <v>0.91609977320000002</v>
      </c>
      <c r="R67" s="209">
        <v>0.82808022920000002</v>
      </c>
      <c r="S67" s="144">
        <v>1.9617461199999998E-2</v>
      </c>
      <c r="T67" s="137">
        <v>4.3883328999999999E-3</v>
      </c>
      <c r="U67" s="138">
        <v>2.172768E-4</v>
      </c>
      <c r="V67" s="136">
        <v>0.119110482</v>
      </c>
      <c r="W67" s="137">
        <v>5.9520674199999998E-2</v>
      </c>
      <c r="X67" s="138">
        <v>6.7125361999999999E-3</v>
      </c>
    </row>
    <row r="68" spans="2:24" s="37" customFormat="1" x14ac:dyDescent="0.25">
      <c r="B68" s="278"/>
      <c r="C68" s="38" t="s">
        <v>44</v>
      </c>
      <c r="D68" s="39"/>
      <c r="E68" s="135">
        <v>304583</v>
      </c>
      <c r="F68" s="136">
        <v>1.6415886599999999E-2</v>
      </c>
      <c r="G68" s="137">
        <v>0.13078865200000001</v>
      </c>
      <c r="H68" s="137">
        <v>0.119271266</v>
      </c>
      <c r="I68" s="138">
        <v>5.4152726800000002E-2</v>
      </c>
      <c r="J68" s="137">
        <v>0.80656175819999998</v>
      </c>
      <c r="K68" s="136">
        <v>2.9482932399999998E-2</v>
      </c>
      <c r="L68" s="165">
        <v>10.5</v>
      </c>
      <c r="M68" s="138">
        <v>0.15046145059999999</v>
      </c>
      <c r="N68" s="140">
        <v>0.10723842109999999</v>
      </c>
      <c r="O68" s="141">
        <v>5.78487128E-2</v>
      </c>
      <c r="P68" s="142">
        <v>4.3611005000000003E-3</v>
      </c>
      <c r="Q68" s="206">
        <v>0.92293577979999997</v>
      </c>
      <c r="R68" s="209">
        <v>0.80430107529999995</v>
      </c>
      <c r="S68" s="144">
        <v>2.12126087E-2</v>
      </c>
      <c r="T68" s="137">
        <v>4.8952173999999996E-3</v>
      </c>
      <c r="U68" s="138">
        <v>1.805748E-4</v>
      </c>
      <c r="V68" s="136">
        <v>0.12839193260000001</v>
      </c>
      <c r="W68" s="137">
        <v>6.2695554200000003E-2</v>
      </c>
      <c r="X68" s="138">
        <v>7.2394060000000003E-3</v>
      </c>
    </row>
    <row r="69" spans="2:24" s="37" customFormat="1" x14ac:dyDescent="0.25">
      <c r="B69" s="278"/>
      <c r="C69" s="204" t="s">
        <v>45</v>
      </c>
      <c r="D69" s="205"/>
      <c r="E69" s="135">
        <v>304367</v>
      </c>
      <c r="F69" s="136">
        <v>1.5507594499999999E-2</v>
      </c>
      <c r="G69" s="137">
        <v>0.12453386869999999</v>
      </c>
      <c r="H69" s="137">
        <v>0.11454592650000001</v>
      </c>
      <c r="I69" s="138">
        <v>5.33993501E-2</v>
      </c>
      <c r="J69" s="137">
        <v>0.80449917370000001</v>
      </c>
      <c r="K69" s="136">
        <v>2.8327643900000001E-2</v>
      </c>
      <c r="L69" s="165">
        <v>10.5</v>
      </c>
      <c r="M69" s="138">
        <v>0.1483833661</v>
      </c>
      <c r="N69" s="140">
        <v>0.1069662611</v>
      </c>
      <c r="O69" s="141">
        <v>5.98337278E-2</v>
      </c>
      <c r="P69" s="142">
        <v>4.1856554999999997E-3</v>
      </c>
      <c r="Q69" s="143">
        <v>0.91115311909999996</v>
      </c>
      <c r="R69" s="140">
        <v>0.81927710840000001</v>
      </c>
      <c r="S69" s="144">
        <v>2.0784119199999999E-2</v>
      </c>
      <c r="T69" s="137">
        <v>4.9348320000000001E-3</v>
      </c>
      <c r="U69" s="138">
        <v>1.905594E-4</v>
      </c>
      <c r="V69" s="136">
        <v>0.12645260489999999</v>
      </c>
      <c r="W69" s="137">
        <v>6.3995111199999996E-2</v>
      </c>
      <c r="X69" s="138">
        <v>6.9455623999999999E-3</v>
      </c>
    </row>
    <row r="70" spans="2:24" s="37" customFormat="1" x14ac:dyDescent="0.25">
      <c r="B70" s="278"/>
      <c r="C70" s="204" t="s">
        <v>44</v>
      </c>
      <c r="D70" s="205"/>
      <c r="E70" s="135">
        <v>304027</v>
      </c>
      <c r="F70" s="136">
        <v>1.5255224E-2</v>
      </c>
      <c r="G70" s="137">
        <v>0.1234692971</v>
      </c>
      <c r="H70" s="137">
        <v>0.1169172475</v>
      </c>
      <c r="I70" s="138">
        <v>5.1189532500000003E-2</v>
      </c>
      <c r="J70" s="137">
        <v>0.7988764156</v>
      </c>
      <c r="K70" s="136">
        <v>2.7688330300000001E-2</v>
      </c>
      <c r="L70" s="165">
        <v>10.5</v>
      </c>
      <c r="M70" s="138">
        <v>0.1394448519</v>
      </c>
      <c r="N70" s="140">
        <v>0.1072536321</v>
      </c>
      <c r="O70" s="141">
        <v>5.4424778799999997E-2</v>
      </c>
      <c r="P70" s="142">
        <v>4.1463254000000003E-3</v>
      </c>
      <c r="Q70" s="143">
        <v>0.9026548673</v>
      </c>
      <c r="R70" s="140">
        <v>0.83456790120000002</v>
      </c>
      <c r="S70" s="144">
        <v>2.0136369500000001E-2</v>
      </c>
      <c r="T70" s="137">
        <v>4.5489381000000002E-3</v>
      </c>
      <c r="U70" s="138">
        <v>2.1708599999999999E-4</v>
      </c>
      <c r="V70" s="136">
        <v>0.122670026</v>
      </c>
      <c r="W70" s="137">
        <v>6.1412308800000003E-2</v>
      </c>
      <c r="X70" s="138">
        <v>6.5290254000000001E-3</v>
      </c>
    </row>
    <row r="71" spans="2:24" s="37" customFormat="1" x14ac:dyDescent="0.25">
      <c r="B71" s="278"/>
      <c r="C71" s="204" t="s">
        <v>42</v>
      </c>
      <c r="D71" s="205"/>
      <c r="E71" s="135">
        <v>304156</v>
      </c>
      <c r="F71" s="136">
        <v>1.48509318E-2</v>
      </c>
      <c r="G71" s="137">
        <v>0.12235497569999999</v>
      </c>
      <c r="H71" s="137">
        <v>0.116144347</v>
      </c>
      <c r="I71" s="138">
        <v>5.0500401100000002E-2</v>
      </c>
      <c r="J71" s="137">
        <v>0.79842252000000002</v>
      </c>
      <c r="K71" s="136">
        <v>2.7831113000000001E-2</v>
      </c>
      <c r="L71" s="165">
        <v>10.5</v>
      </c>
      <c r="M71" s="138">
        <v>0.1498770368</v>
      </c>
      <c r="N71" s="140">
        <v>0.1076618577</v>
      </c>
      <c r="O71" s="141">
        <v>5.9237319500000003E-2</v>
      </c>
      <c r="P71" s="142">
        <v>4.5285639999999997E-3</v>
      </c>
      <c r="Q71" s="143">
        <v>0.91335740070000004</v>
      </c>
      <c r="R71" s="140">
        <v>0.80616740090000005</v>
      </c>
      <c r="S71" s="144">
        <v>2.0653874999999999E-2</v>
      </c>
      <c r="T71" s="137">
        <v>4.9481187000000003E-3</v>
      </c>
      <c r="U71" s="138">
        <v>2.2356949999999999E-4</v>
      </c>
      <c r="V71" s="136">
        <v>0.123167059</v>
      </c>
      <c r="W71" s="137">
        <v>6.1935322700000003E-2</v>
      </c>
      <c r="X71" s="138">
        <v>6.7005088999999999E-3</v>
      </c>
    </row>
    <row r="72" spans="2:24" s="37" customFormat="1" x14ac:dyDescent="0.25">
      <c r="B72" s="278"/>
      <c r="C72" s="38" t="s">
        <v>42</v>
      </c>
      <c r="D72" s="39"/>
      <c r="E72" s="135">
        <v>305160</v>
      </c>
      <c r="F72" s="136">
        <v>1.4949534699999999E-2</v>
      </c>
      <c r="G72" s="137">
        <v>0.1225553808</v>
      </c>
      <c r="H72" s="137">
        <v>0.1194717525</v>
      </c>
      <c r="I72" s="138">
        <v>5.0183510299999998E-2</v>
      </c>
      <c r="J72" s="137">
        <v>0.79286931449999998</v>
      </c>
      <c r="K72" s="136">
        <v>2.7932887699999999E-2</v>
      </c>
      <c r="L72" s="165">
        <v>10.5</v>
      </c>
      <c r="M72" s="138">
        <v>0.1510912308</v>
      </c>
      <c r="N72" s="140">
        <v>0.1078090182</v>
      </c>
      <c r="O72" s="141">
        <v>5.9984861899999999E-2</v>
      </c>
      <c r="P72" s="142">
        <v>4.3759894000000004E-3</v>
      </c>
      <c r="Q72" s="143">
        <v>0.91340206189999995</v>
      </c>
      <c r="R72" s="140">
        <v>0.83076923079999998</v>
      </c>
      <c r="S72" s="144">
        <v>2.08415258E-2</v>
      </c>
      <c r="T72" s="137">
        <v>5.2398742000000003E-3</v>
      </c>
      <c r="U72" s="138">
        <v>2.1300299999999999E-4</v>
      </c>
      <c r="V72" s="136">
        <v>0.1225029493</v>
      </c>
      <c r="W72" s="137">
        <v>6.2957137199999999E-2</v>
      </c>
      <c r="X72" s="138">
        <v>6.6391400999999996E-3</v>
      </c>
    </row>
    <row r="73" spans="2:24" s="37" customFormat="1" x14ac:dyDescent="0.25">
      <c r="B73" s="278"/>
      <c r="C73" s="38" t="s">
        <v>45</v>
      </c>
      <c r="D73" s="39"/>
      <c r="E73" s="135">
        <v>304617</v>
      </c>
      <c r="F73" s="136">
        <v>1.48908301E-2</v>
      </c>
      <c r="G73" s="137">
        <v>0.1211094588</v>
      </c>
      <c r="H73" s="137">
        <v>0.1170059452</v>
      </c>
      <c r="I73" s="138">
        <v>4.8953275800000001E-2</v>
      </c>
      <c r="J73" s="137">
        <v>0.78545846100000005</v>
      </c>
      <c r="K73" s="136">
        <v>2.6833696099999998E-2</v>
      </c>
      <c r="L73" s="165">
        <v>10.5</v>
      </c>
      <c r="M73" s="138">
        <v>0.1455696826</v>
      </c>
      <c r="N73" s="140">
        <v>0.1075547327</v>
      </c>
      <c r="O73" s="141">
        <v>5.7769316600000002E-2</v>
      </c>
      <c r="P73" s="142">
        <v>4.1674729999999997E-3</v>
      </c>
      <c r="Q73" s="143">
        <v>0.92622950820000005</v>
      </c>
      <c r="R73" s="140">
        <v>0.81132075469999998</v>
      </c>
      <c r="S73" s="144">
        <v>2.0396104000000002E-2</v>
      </c>
      <c r="T73" s="137">
        <v>4.9537616000000003E-3</v>
      </c>
      <c r="U73" s="138">
        <v>3.1514979999999998E-4</v>
      </c>
      <c r="V73" s="136">
        <v>0.1190314395</v>
      </c>
      <c r="W73" s="137">
        <v>5.8742617800000001E-2</v>
      </c>
      <c r="X73" s="138">
        <v>6.6476920000000002E-3</v>
      </c>
    </row>
    <row r="74" spans="2:24" s="37" customFormat="1" x14ac:dyDescent="0.25">
      <c r="B74" s="278"/>
      <c r="C74" s="38" t="s">
        <v>46</v>
      </c>
      <c r="D74" s="39"/>
      <c r="E74" s="135">
        <v>304316</v>
      </c>
      <c r="F74" s="136">
        <v>1.44060779E-2</v>
      </c>
      <c r="G74" s="137">
        <v>0.119895109</v>
      </c>
      <c r="H74" s="137">
        <v>0.1156823828</v>
      </c>
      <c r="I74" s="138">
        <v>4.8571221999999997E-2</v>
      </c>
      <c r="J74" s="137">
        <v>0.78242681950000004</v>
      </c>
      <c r="K74" s="136">
        <v>2.5811984900000001E-2</v>
      </c>
      <c r="L74" s="165">
        <v>10.5</v>
      </c>
      <c r="M74" s="138">
        <v>0.1453916324</v>
      </c>
      <c r="N74" s="140">
        <v>0.10775312500000001</v>
      </c>
      <c r="O74" s="141">
        <v>6.0274156699999998E-2</v>
      </c>
      <c r="P74" s="142">
        <v>4.3567791000000003E-3</v>
      </c>
      <c r="Q74" s="143">
        <v>0.92259414230000003</v>
      </c>
      <c r="R74" s="140">
        <v>0.82125603859999996</v>
      </c>
      <c r="S74" s="144">
        <v>2.0311124E-2</v>
      </c>
      <c r="T74" s="137">
        <v>5.2051157000000004E-3</v>
      </c>
      <c r="U74" s="138">
        <v>2.3331010000000001E-4</v>
      </c>
      <c r="V74" s="136">
        <v>0.11867269549999999</v>
      </c>
      <c r="W74" s="137">
        <v>6.0690203599999999E-2</v>
      </c>
      <c r="X74" s="138">
        <v>6.2599403E-3</v>
      </c>
    </row>
    <row r="75" spans="2:24" s="37" customFormat="1" x14ac:dyDescent="0.25">
      <c r="B75" s="278"/>
      <c r="C75" s="38" t="s">
        <v>47</v>
      </c>
      <c r="D75" s="39"/>
      <c r="E75" s="135">
        <v>305029</v>
      </c>
      <c r="F75" s="136">
        <v>1.44543634E-2</v>
      </c>
      <c r="G75" s="137">
        <v>0.12227689830000001</v>
      </c>
      <c r="H75" s="137">
        <v>0.1173658898</v>
      </c>
      <c r="I75" s="138">
        <v>4.9001898199999998E-2</v>
      </c>
      <c r="J75" s="137">
        <v>0.78490897589999997</v>
      </c>
      <c r="K75" s="136">
        <v>2.5154985299999998E-2</v>
      </c>
      <c r="L75" s="139">
        <v>10.5</v>
      </c>
      <c r="M75" s="138">
        <v>0.13356434959999999</v>
      </c>
      <c r="N75" s="140">
        <v>0.10808808340000001</v>
      </c>
      <c r="O75" s="141">
        <v>5.7323981699999998E-2</v>
      </c>
      <c r="P75" s="142">
        <v>4.1522944000000001E-3</v>
      </c>
      <c r="Q75" s="143">
        <v>0.8899297424</v>
      </c>
      <c r="R75" s="140">
        <v>0.83863080680000002</v>
      </c>
      <c r="S75" s="144">
        <v>1.82998994E-2</v>
      </c>
      <c r="T75" s="137">
        <v>6.4911861E-3</v>
      </c>
      <c r="U75" s="138">
        <v>3.2783770000000001E-4</v>
      </c>
      <c r="V75" s="136">
        <v>0.1374262775</v>
      </c>
      <c r="W75" s="137">
        <v>5.8273147800000001E-2</v>
      </c>
      <c r="X75" s="138">
        <v>6.4256184999999999E-3</v>
      </c>
    </row>
    <row r="76" spans="2:24" s="37" customFormat="1" x14ac:dyDescent="0.25">
      <c r="B76" s="278"/>
      <c r="C76" s="38" t="s">
        <v>48</v>
      </c>
      <c r="D76" s="39"/>
      <c r="E76" s="135">
        <v>304606</v>
      </c>
      <c r="F76" s="136">
        <v>1.48519727E-2</v>
      </c>
      <c r="G76" s="137">
        <v>0.1174566489</v>
      </c>
      <c r="H76" s="137">
        <v>0.1127751916</v>
      </c>
      <c r="I76" s="138">
        <v>4.7520403400000001E-2</v>
      </c>
      <c r="J76" s="137">
        <v>0.7745054267</v>
      </c>
      <c r="K76" s="136">
        <v>2.27507009E-2</v>
      </c>
      <c r="L76" s="139">
        <v>10.5</v>
      </c>
      <c r="M76" s="138">
        <v>0.12006329490000001</v>
      </c>
      <c r="N76" s="140">
        <v>0.1076735192</v>
      </c>
      <c r="O76" s="141">
        <v>5.60297357E-2</v>
      </c>
      <c r="P76" s="142">
        <v>3.667979E-3</v>
      </c>
      <c r="Q76" s="143">
        <v>0.91509433959999997</v>
      </c>
      <c r="R76" s="140">
        <v>0.8595505618</v>
      </c>
      <c r="S76" s="144">
        <v>1.69596134E-2</v>
      </c>
      <c r="T76" s="137">
        <v>5.9322534999999999E-3</v>
      </c>
      <c r="U76" s="138">
        <v>2.4950260000000001E-4</v>
      </c>
      <c r="V76" s="136">
        <v>0.13001057099999999</v>
      </c>
      <c r="W76" s="137">
        <v>5.60461711E-2</v>
      </c>
      <c r="X76" s="138">
        <v>5.8862925000000002E-3</v>
      </c>
    </row>
    <row r="77" spans="2:24" s="37" customFormat="1" x14ac:dyDescent="0.25">
      <c r="B77" s="278"/>
      <c r="C77" s="38" t="s">
        <v>49</v>
      </c>
      <c r="D77" s="39"/>
      <c r="E77" s="135">
        <v>305135</v>
      </c>
      <c r="F77" s="136">
        <v>1.54849493E-2</v>
      </c>
      <c r="G77" s="137">
        <v>0.1240500107</v>
      </c>
      <c r="H77" s="137">
        <v>0.116604126</v>
      </c>
      <c r="I77" s="138">
        <v>4.87882413E-2</v>
      </c>
      <c r="J77" s="137">
        <v>0.78073639539999995</v>
      </c>
      <c r="K77" s="136">
        <v>2.4828354699999999E-2</v>
      </c>
      <c r="L77" s="139">
        <v>10.5</v>
      </c>
      <c r="M77" s="138">
        <v>0.12824159800000001</v>
      </c>
      <c r="N77" s="140">
        <v>0.1080898619</v>
      </c>
      <c r="O77" s="141">
        <v>5.1800591200000003E-2</v>
      </c>
      <c r="P77" s="142">
        <v>3.5383168E-3</v>
      </c>
      <c r="Q77" s="143">
        <v>0.91168831169999998</v>
      </c>
      <c r="R77" s="140">
        <v>0.84550561800000001</v>
      </c>
      <c r="S77" s="144">
        <v>1.81165714E-2</v>
      </c>
      <c r="T77" s="137">
        <v>6.2955741000000004E-3</v>
      </c>
      <c r="U77" s="138">
        <v>2.6217900000000003E-4</v>
      </c>
      <c r="V77" s="136">
        <v>0.13560555160000001</v>
      </c>
      <c r="W77" s="137">
        <v>6.1648122999999999E-2</v>
      </c>
      <c r="X77" s="138">
        <v>6.3152375000000002E-3</v>
      </c>
    </row>
    <row r="78" spans="2:24" x14ac:dyDescent="0.25">
      <c r="B78" s="277">
        <v>2016</v>
      </c>
      <c r="C78" s="35" t="s">
        <v>42</v>
      </c>
      <c r="D78" s="36"/>
      <c r="E78" s="155">
        <v>307643</v>
      </c>
      <c r="F78" s="156">
        <v>1.6779188899999999E-2</v>
      </c>
      <c r="G78" s="157">
        <v>0.1311000088</v>
      </c>
      <c r="H78" s="157">
        <v>0.1198922127</v>
      </c>
      <c r="I78" s="158">
        <v>4.9209635799999998E-2</v>
      </c>
      <c r="J78" s="157">
        <v>0.77372798990000002</v>
      </c>
      <c r="K78" s="156">
        <v>2.5272800000000002E-2</v>
      </c>
      <c r="L78" s="213">
        <v>10.5</v>
      </c>
      <c r="M78" s="158">
        <v>0.1272546426</v>
      </c>
      <c r="N78" s="160">
        <v>0.1089574604</v>
      </c>
      <c r="O78" s="161">
        <v>5.0084448500000003E-2</v>
      </c>
      <c r="P78" s="162">
        <v>3.5722962E-3</v>
      </c>
      <c r="Q78" s="161">
        <v>0.92727272729999999</v>
      </c>
      <c r="R78" s="248">
        <v>0.79797979799999996</v>
      </c>
      <c r="S78" s="164">
        <v>1.76860842E-2</v>
      </c>
      <c r="T78" s="157">
        <v>6.3027600000000001E-3</v>
      </c>
      <c r="U78" s="158">
        <v>2.8604580000000002E-4</v>
      </c>
      <c r="V78" s="156">
        <v>0.1419339949</v>
      </c>
      <c r="W78" s="157">
        <v>6.3888988199999996E-2</v>
      </c>
      <c r="X78" s="158">
        <v>6.852098E-3</v>
      </c>
    </row>
    <row r="79" spans="2:24" x14ac:dyDescent="0.25">
      <c r="B79" s="278"/>
      <c r="C79" s="38" t="s">
        <v>43</v>
      </c>
      <c r="D79" s="39"/>
      <c r="E79" s="135">
        <v>305914</v>
      </c>
      <c r="F79" s="136">
        <v>1.5870473400000001E-2</v>
      </c>
      <c r="G79" s="137">
        <v>0.1259144727</v>
      </c>
      <c r="H79" s="137">
        <v>0.11337826970000001</v>
      </c>
      <c r="I79" s="138">
        <v>5.10797152E-2</v>
      </c>
      <c r="J79" s="137">
        <v>0.77414894379999999</v>
      </c>
      <c r="K79" s="136">
        <v>2.41048138E-2</v>
      </c>
      <c r="L79" s="165">
        <v>10.5</v>
      </c>
      <c r="M79" s="138">
        <v>0.12865380470000001</v>
      </c>
      <c r="N79" s="140">
        <v>0.1079388325</v>
      </c>
      <c r="O79" s="141">
        <v>5.5672131100000001E-2</v>
      </c>
      <c r="P79" s="142">
        <v>3.8291636000000002E-3</v>
      </c>
      <c r="Q79" s="141">
        <v>0.90566037740000005</v>
      </c>
      <c r="R79" s="249">
        <v>0.83120204600000003</v>
      </c>
      <c r="S79" s="144">
        <v>1.7390508400000001E-2</v>
      </c>
      <c r="T79" s="137">
        <v>6.0376446000000002E-3</v>
      </c>
      <c r="U79" s="138">
        <v>2.7785590000000001E-4</v>
      </c>
      <c r="V79" s="136">
        <v>0.14171956820000001</v>
      </c>
      <c r="W79" s="137">
        <v>6.0278378899999999E-2</v>
      </c>
      <c r="X79" s="138">
        <v>6.7339187E-3</v>
      </c>
    </row>
    <row r="80" spans="2:24" x14ac:dyDescent="0.25">
      <c r="B80" s="278"/>
      <c r="C80" s="38" t="s">
        <v>44</v>
      </c>
      <c r="D80" s="39"/>
      <c r="E80" s="135">
        <v>305827</v>
      </c>
      <c r="F80" s="136">
        <v>1.6574730199999999E-2</v>
      </c>
      <c r="G80" s="137">
        <v>0.13168229100000001</v>
      </c>
      <c r="H80" s="137">
        <v>0.1218139667</v>
      </c>
      <c r="I80" s="138">
        <v>5.2496999900000001E-2</v>
      </c>
      <c r="J80" s="137">
        <v>0.77889787359999996</v>
      </c>
      <c r="K80" s="136">
        <v>2.5556932500000001E-2</v>
      </c>
      <c r="L80" s="165">
        <v>10.5</v>
      </c>
      <c r="M80" s="138">
        <v>0.13829387200000001</v>
      </c>
      <c r="N80" s="140">
        <v>0.1082867111</v>
      </c>
      <c r="O80" s="141">
        <v>5.59984933E-2</v>
      </c>
      <c r="P80" s="142">
        <v>3.9876093999999997E-3</v>
      </c>
      <c r="Q80" s="141">
        <v>0.90336134450000005</v>
      </c>
      <c r="R80" s="249">
        <v>0.83</v>
      </c>
      <c r="S80" s="144">
        <v>1.81475148E-2</v>
      </c>
      <c r="T80" s="137">
        <v>6.4448201E-3</v>
      </c>
      <c r="U80" s="138">
        <v>2.7793490000000001E-4</v>
      </c>
      <c r="V80" s="136">
        <v>0.14888155719999999</v>
      </c>
      <c r="W80" s="137">
        <v>6.3562079199999996E-2</v>
      </c>
      <c r="X80" s="138">
        <v>7.0235786999999997E-3</v>
      </c>
    </row>
    <row r="81" spans="2:24" x14ac:dyDescent="0.25">
      <c r="B81" s="278"/>
      <c r="C81" s="38" t="s">
        <v>45</v>
      </c>
      <c r="D81" s="39"/>
      <c r="E81" s="135">
        <v>303383</v>
      </c>
      <c r="F81" s="136">
        <v>1.53634185E-2</v>
      </c>
      <c r="G81" s="137">
        <v>0.1237247967</v>
      </c>
      <c r="H81" s="137">
        <v>0.11748845519999999</v>
      </c>
      <c r="I81" s="138">
        <v>5.1146570500000002E-2</v>
      </c>
      <c r="J81" s="137">
        <v>0.77289103209999999</v>
      </c>
      <c r="K81" s="136">
        <v>2.4698153800000001E-2</v>
      </c>
      <c r="L81" s="165">
        <v>10.5</v>
      </c>
      <c r="M81" s="138">
        <v>0.1282570217</v>
      </c>
      <c r="N81" s="140">
        <v>0.1084437823</v>
      </c>
      <c r="O81" s="141">
        <v>5.1104262999999997E-2</v>
      </c>
      <c r="P81" s="142">
        <v>3.6725999999999998E-3</v>
      </c>
      <c r="Q81" s="46"/>
      <c r="R81" s="47"/>
      <c r="S81" s="144">
        <v>1.72422318E-2</v>
      </c>
      <c r="T81" s="137">
        <v>6.4176305000000003E-3</v>
      </c>
      <c r="U81" s="138">
        <v>2.340276E-4</v>
      </c>
      <c r="V81" s="136">
        <v>0.1417449231</v>
      </c>
      <c r="W81" s="137">
        <v>6.2083241300000001E-2</v>
      </c>
      <c r="X81" s="138">
        <v>6.5692540000000001E-3</v>
      </c>
    </row>
    <row r="82" spans="2:24" x14ac:dyDescent="0.25">
      <c r="B82" s="278"/>
      <c r="C82" s="38" t="s">
        <v>44</v>
      </c>
      <c r="D82" s="39"/>
      <c r="E82" s="135">
        <v>302417</v>
      </c>
      <c r="F82" s="136">
        <v>1.5085130800000001E-2</v>
      </c>
      <c r="G82" s="137">
        <v>0.1239976589</v>
      </c>
      <c r="H82" s="137">
        <v>0.1191401277</v>
      </c>
      <c r="I82" s="138">
        <v>4.9322624099999997E-2</v>
      </c>
      <c r="J82" s="137">
        <v>0.76941111110000004</v>
      </c>
      <c r="K82" s="136">
        <v>2.3566796800000001E-2</v>
      </c>
      <c r="L82" s="165">
        <v>10.5</v>
      </c>
      <c r="M82" s="138">
        <v>0.1290039912</v>
      </c>
      <c r="N82" s="140">
        <v>0.1075435574</v>
      </c>
      <c r="O82" s="141">
        <v>5.6056913200000003E-2</v>
      </c>
      <c r="P82" s="142">
        <v>3.8887882999999999E-3</v>
      </c>
      <c r="Q82" s="46"/>
      <c r="R82" s="47"/>
      <c r="S82" s="144">
        <v>1.7836298899999999E-2</v>
      </c>
      <c r="T82" s="137">
        <v>6.5637843999999997E-3</v>
      </c>
      <c r="U82" s="138">
        <v>2.5461530000000002E-4</v>
      </c>
      <c r="V82" s="136">
        <v>0.14090808390000001</v>
      </c>
      <c r="W82" s="137">
        <v>6.2086456800000002E-2</v>
      </c>
      <c r="X82" s="138">
        <v>6.7754128E-3</v>
      </c>
    </row>
    <row r="83" spans="2:24" x14ac:dyDescent="0.25">
      <c r="B83" s="278"/>
      <c r="C83" s="38" t="s">
        <v>42</v>
      </c>
      <c r="D83" s="39"/>
      <c r="E83" s="135">
        <v>299944</v>
      </c>
      <c r="F83" s="136">
        <v>1.41793135E-2</v>
      </c>
      <c r="G83" s="137">
        <v>0.11909223049999999</v>
      </c>
      <c r="H83" s="137">
        <v>0.1153448644</v>
      </c>
      <c r="I83" s="138">
        <v>4.8525724800000003E-2</v>
      </c>
      <c r="J83" s="137">
        <v>0.76981369860000004</v>
      </c>
      <c r="K83" s="136">
        <v>2.3214333300000001E-2</v>
      </c>
      <c r="L83" s="165">
        <v>10.5</v>
      </c>
      <c r="M83" s="138">
        <v>0.13323487049999999</v>
      </c>
      <c r="N83" s="140">
        <v>0.10713333160000001</v>
      </c>
      <c r="O83" s="141">
        <v>5.6581907399999999E-2</v>
      </c>
      <c r="P83" s="142">
        <v>4.1013057999999998E-3</v>
      </c>
      <c r="Q83" s="46"/>
      <c r="R83" s="47"/>
      <c r="S83" s="144">
        <v>1.83767637E-2</v>
      </c>
      <c r="T83" s="137">
        <v>6.2778384999999997E-3</v>
      </c>
      <c r="U83" s="138">
        <v>2.1003920000000001E-4</v>
      </c>
      <c r="V83" s="136">
        <v>0.1393893527</v>
      </c>
      <c r="W83" s="137">
        <v>6.0631317800000001E-2</v>
      </c>
      <c r="X83" s="138">
        <v>6.3311818000000002E-3</v>
      </c>
    </row>
    <row r="84" spans="2:24" x14ac:dyDescent="0.25">
      <c r="B84" s="224"/>
      <c r="C84" s="42" t="s">
        <v>42</v>
      </c>
      <c r="D84" s="43"/>
      <c r="E84" s="214"/>
      <c r="F84" s="95"/>
      <c r="G84" s="44"/>
      <c r="H84" s="44"/>
      <c r="I84" s="215"/>
      <c r="J84" s="44"/>
      <c r="K84" s="95"/>
      <c r="L84" s="216"/>
      <c r="M84" s="215"/>
      <c r="N84" s="47"/>
      <c r="O84" s="100"/>
      <c r="P84" s="45"/>
      <c r="Q84" s="46"/>
      <c r="R84" s="47"/>
      <c r="S84" s="217"/>
      <c r="T84" s="44"/>
      <c r="U84" s="215"/>
      <c r="V84" s="95"/>
      <c r="W84" s="44"/>
      <c r="X84" s="215"/>
    </row>
    <row r="85" spans="2:24" x14ac:dyDescent="0.25">
      <c r="B85" s="224"/>
      <c r="C85" s="42" t="s">
        <v>45</v>
      </c>
      <c r="D85" s="43"/>
      <c r="E85" s="214"/>
      <c r="F85" s="95"/>
      <c r="G85" s="44"/>
      <c r="H85" s="44"/>
      <c r="I85" s="215"/>
      <c r="J85" s="44"/>
      <c r="K85" s="95"/>
      <c r="L85" s="216"/>
      <c r="M85" s="215"/>
      <c r="N85" s="47"/>
      <c r="O85" s="100"/>
      <c r="P85" s="45"/>
      <c r="Q85" s="46"/>
      <c r="R85" s="47"/>
      <c r="S85" s="217"/>
      <c r="T85" s="44"/>
      <c r="U85" s="215"/>
      <c r="V85" s="95"/>
      <c r="W85" s="44"/>
      <c r="X85" s="215"/>
    </row>
    <row r="86" spans="2:24" x14ac:dyDescent="0.25">
      <c r="B86" s="224"/>
      <c r="C86" s="42" t="s">
        <v>46</v>
      </c>
      <c r="D86" s="43"/>
      <c r="E86" s="214"/>
      <c r="F86" s="95"/>
      <c r="G86" s="44"/>
      <c r="H86" s="44"/>
      <c r="I86" s="215"/>
      <c r="J86" s="44"/>
      <c r="K86" s="95"/>
      <c r="L86" s="216"/>
      <c r="M86" s="215"/>
      <c r="N86" s="47"/>
      <c r="O86" s="100"/>
      <c r="P86" s="45"/>
      <c r="Q86" s="46"/>
      <c r="R86" s="47"/>
      <c r="S86" s="217"/>
      <c r="T86" s="44"/>
      <c r="U86" s="215"/>
      <c r="V86" s="95"/>
      <c r="W86" s="44"/>
      <c r="X86" s="215"/>
    </row>
    <row r="87" spans="2:24" x14ac:dyDescent="0.25">
      <c r="B87" s="224"/>
      <c r="C87" s="42" t="s">
        <v>47</v>
      </c>
      <c r="D87" s="43"/>
      <c r="E87" s="214"/>
      <c r="F87" s="95"/>
      <c r="G87" s="44"/>
      <c r="H87" s="44"/>
      <c r="I87" s="215"/>
      <c r="J87" s="44"/>
      <c r="K87" s="95"/>
      <c r="L87" s="218"/>
      <c r="M87" s="215"/>
      <c r="N87" s="47"/>
      <c r="O87" s="100"/>
      <c r="P87" s="45"/>
      <c r="Q87" s="46"/>
      <c r="R87" s="47"/>
      <c r="S87" s="217"/>
      <c r="T87" s="44"/>
      <c r="U87" s="215"/>
      <c r="V87" s="95"/>
      <c r="W87" s="44"/>
      <c r="X87" s="215"/>
    </row>
    <row r="88" spans="2:24" x14ac:dyDescent="0.25">
      <c r="B88" s="224"/>
      <c r="C88" s="42" t="s">
        <v>48</v>
      </c>
      <c r="D88" s="43"/>
      <c r="E88" s="214"/>
      <c r="F88" s="95"/>
      <c r="G88" s="44"/>
      <c r="H88" s="44"/>
      <c r="I88" s="215"/>
      <c r="J88" s="44"/>
      <c r="K88" s="95"/>
      <c r="L88" s="218"/>
      <c r="M88" s="215"/>
      <c r="N88" s="47"/>
      <c r="O88" s="100"/>
      <c r="P88" s="45"/>
      <c r="Q88" s="46"/>
      <c r="R88" s="47"/>
      <c r="S88" s="217"/>
      <c r="T88" s="44"/>
      <c r="U88" s="215"/>
      <c r="V88" s="95"/>
      <c r="W88" s="44"/>
      <c r="X88" s="215"/>
    </row>
    <row r="89" spans="2:24" ht="15.75" thickBot="1" x14ac:dyDescent="0.3">
      <c r="B89" s="225"/>
      <c r="C89" s="48" t="s">
        <v>49</v>
      </c>
      <c r="D89" s="49"/>
      <c r="E89" s="219"/>
      <c r="F89" s="96"/>
      <c r="G89" s="50"/>
      <c r="H89" s="50"/>
      <c r="I89" s="220"/>
      <c r="J89" s="50"/>
      <c r="K89" s="96"/>
      <c r="L89" s="221"/>
      <c r="M89" s="220"/>
      <c r="N89" s="53"/>
      <c r="O89" s="101"/>
      <c r="P89" s="51"/>
      <c r="Q89" s="52"/>
      <c r="R89" s="53"/>
      <c r="S89" s="222"/>
      <c r="T89" s="50"/>
      <c r="U89" s="220"/>
      <c r="V89" s="96"/>
      <c r="W89" s="50"/>
      <c r="X89" s="220"/>
    </row>
  </sheetData>
  <mergeCells count="15">
    <mergeCell ref="B78:B83"/>
    <mergeCell ref="J4:L4"/>
    <mergeCell ref="S4:U4"/>
    <mergeCell ref="V4:X4"/>
    <mergeCell ref="N4:R4"/>
    <mergeCell ref="B30:B41"/>
    <mergeCell ref="B66:B77"/>
    <mergeCell ref="B42:B53"/>
    <mergeCell ref="B54:B65"/>
    <mergeCell ref="F4:I4"/>
    <mergeCell ref="B4:C5"/>
    <mergeCell ref="D4:D5"/>
    <mergeCell ref="E4:E5"/>
    <mergeCell ref="B6:B17"/>
    <mergeCell ref="B18:B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2:AF120"/>
  <sheetViews>
    <sheetView showGridLines="0" zoomScale="80" zoomScaleNormal="80" workbookViewId="0"/>
  </sheetViews>
  <sheetFormatPr defaultRowHeight="15" x14ac:dyDescent="0.25"/>
  <cols>
    <col min="1" max="1" width="2.85546875" style="74" customWidth="1"/>
    <col min="2" max="2" width="14.42578125" style="74" customWidth="1"/>
    <col min="3" max="3" width="12.7109375" style="132" customWidth="1"/>
    <col min="4" max="12" width="12.7109375" style="74" customWidth="1"/>
    <col min="13" max="13" width="12.7109375" style="132" customWidth="1"/>
    <col min="14" max="22" width="12.7109375" style="74" customWidth="1"/>
    <col min="23" max="23" width="12.7109375" style="132" customWidth="1"/>
    <col min="24" max="32" width="12.7109375" style="74" customWidth="1"/>
    <col min="33" max="16384" width="9.140625" style="74"/>
  </cols>
  <sheetData>
    <row r="2" spans="2:32" ht="18.75" x14ac:dyDescent="0.3">
      <c r="B2" s="72" t="s">
        <v>61</v>
      </c>
      <c r="C2" s="122"/>
      <c r="D2" s="70"/>
      <c r="E2" s="70"/>
      <c r="F2" s="70"/>
      <c r="G2" s="70"/>
      <c r="H2" s="70"/>
      <c r="I2" s="70"/>
      <c r="J2" s="70"/>
      <c r="K2" s="70"/>
      <c r="L2" s="70"/>
      <c r="M2" s="122"/>
      <c r="N2" s="70"/>
      <c r="O2" s="70"/>
      <c r="P2" s="70"/>
      <c r="Q2" s="70"/>
      <c r="R2" s="70"/>
      <c r="S2" s="70"/>
      <c r="T2" s="70"/>
      <c r="U2" s="70"/>
      <c r="V2" s="70"/>
      <c r="W2" s="122"/>
      <c r="X2" s="70"/>
      <c r="Y2" s="70"/>
      <c r="Z2" s="70"/>
      <c r="AA2" s="70"/>
      <c r="AB2" s="70"/>
      <c r="AC2" s="70"/>
      <c r="AD2" s="70"/>
      <c r="AE2" s="70"/>
      <c r="AF2" s="70"/>
    </row>
    <row r="3" spans="2:32" ht="15" customHeight="1" x14ac:dyDescent="0.3">
      <c r="B3" s="73" t="s">
        <v>62</v>
      </c>
      <c r="C3" s="123"/>
      <c r="D3" s="71"/>
      <c r="E3" s="71"/>
      <c r="F3" s="71"/>
      <c r="G3" s="71"/>
      <c r="H3" s="71"/>
      <c r="I3" s="71"/>
      <c r="J3" s="71"/>
      <c r="K3" s="71"/>
      <c r="L3" s="71"/>
      <c r="M3" s="123"/>
      <c r="N3" s="71"/>
      <c r="O3" s="71"/>
      <c r="P3" s="71"/>
      <c r="Q3" s="71"/>
      <c r="R3" s="71"/>
      <c r="S3" s="71"/>
      <c r="T3" s="71"/>
      <c r="U3" s="71"/>
      <c r="V3" s="71"/>
      <c r="W3" s="123"/>
      <c r="X3" s="71"/>
      <c r="Y3" s="71"/>
      <c r="Z3" s="71"/>
      <c r="AA3" s="71"/>
      <c r="AB3" s="71"/>
      <c r="AC3" s="71"/>
      <c r="AD3" s="71"/>
      <c r="AE3" s="71"/>
      <c r="AF3" s="71"/>
    </row>
    <row r="4" spans="2:32" ht="15" customHeight="1" x14ac:dyDescent="0.3">
      <c r="B4" s="75"/>
      <c r="C4" s="124"/>
      <c r="D4" s="75"/>
      <c r="E4" s="75"/>
      <c r="F4" s="75"/>
      <c r="G4" s="75"/>
      <c r="H4" s="75"/>
      <c r="I4" s="75"/>
      <c r="J4" s="75"/>
      <c r="K4" s="75"/>
      <c r="L4" s="75"/>
      <c r="M4" s="124"/>
      <c r="N4" s="75"/>
      <c r="O4" s="75"/>
      <c r="P4" s="75"/>
      <c r="Q4" s="75"/>
      <c r="R4" s="75"/>
      <c r="S4" s="75"/>
      <c r="T4" s="75"/>
      <c r="U4" s="75"/>
      <c r="V4" s="75"/>
      <c r="W4" s="124"/>
      <c r="X4" s="75"/>
      <c r="Y4" s="75"/>
      <c r="Z4" s="75"/>
      <c r="AA4" s="75"/>
      <c r="AB4" s="75"/>
      <c r="AC4" s="75"/>
      <c r="AD4" s="75"/>
      <c r="AE4" s="75"/>
      <c r="AF4" s="75"/>
    </row>
    <row r="5" spans="2:32" ht="24.75" customHeight="1" x14ac:dyDescent="0.25">
      <c r="B5" s="289" t="s">
        <v>17</v>
      </c>
      <c r="C5" s="291" t="s">
        <v>15</v>
      </c>
      <c r="D5" s="292"/>
      <c r="E5" s="292"/>
      <c r="F5" s="292"/>
      <c r="G5" s="292"/>
      <c r="H5" s="292"/>
      <c r="I5" s="292"/>
      <c r="J5" s="292"/>
      <c r="K5" s="292"/>
      <c r="L5" s="293"/>
      <c r="M5" s="291" t="s">
        <v>16</v>
      </c>
      <c r="N5" s="292"/>
      <c r="O5" s="292"/>
      <c r="P5" s="292"/>
      <c r="Q5" s="292"/>
      <c r="R5" s="292"/>
      <c r="S5" s="292"/>
      <c r="T5" s="292"/>
      <c r="U5" s="292"/>
      <c r="V5" s="293"/>
      <c r="W5" s="291" t="s">
        <v>56</v>
      </c>
      <c r="X5" s="292"/>
      <c r="Y5" s="292"/>
      <c r="Z5" s="292"/>
      <c r="AA5" s="292"/>
      <c r="AB5" s="292"/>
      <c r="AC5" s="292"/>
      <c r="AD5" s="292"/>
      <c r="AE5" s="292"/>
      <c r="AF5" s="293"/>
    </row>
    <row r="6" spans="2:32" s="76" customFormat="1" ht="21" customHeight="1" x14ac:dyDescent="0.25">
      <c r="B6" s="290"/>
      <c r="C6" s="125" t="s">
        <v>118</v>
      </c>
      <c r="D6" s="180" t="s">
        <v>119</v>
      </c>
      <c r="E6" s="7" t="s">
        <v>120</v>
      </c>
      <c r="F6" s="180" t="s">
        <v>121</v>
      </c>
      <c r="G6" s="7" t="s">
        <v>122</v>
      </c>
      <c r="H6" s="7" t="s">
        <v>123</v>
      </c>
      <c r="I6" s="7" t="s">
        <v>124</v>
      </c>
      <c r="J6" s="7" t="s">
        <v>125</v>
      </c>
      <c r="K6" s="7" t="s">
        <v>126</v>
      </c>
      <c r="L6" s="229" t="s">
        <v>154</v>
      </c>
      <c r="M6" s="235" t="s">
        <v>118</v>
      </c>
      <c r="N6" s="223" t="s">
        <v>119</v>
      </c>
      <c r="O6" s="7" t="s">
        <v>120</v>
      </c>
      <c r="P6" s="223" t="s">
        <v>121</v>
      </c>
      <c r="Q6" s="7" t="s">
        <v>122</v>
      </c>
      <c r="R6" s="7" t="s">
        <v>123</v>
      </c>
      <c r="S6" s="7" t="s">
        <v>124</v>
      </c>
      <c r="T6" s="7" t="s">
        <v>125</v>
      </c>
      <c r="U6" s="7" t="s">
        <v>126</v>
      </c>
      <c r="V6" s="229" t="s">
        <v>154</v>
      </c>
      <c r="W6" s="235" t="s">
        <v>118</v>
      </c>
      <c r="X6" s="223" t="s">
        <v>119</v>
      </c>
      <c r="Y6" s="7" t="s">
        <v>120</v>
      </c>
      <c r="Z6" s="223" t="s">
        <v>121</v>
      </c>
      <c r="AA6" s="7" t="s">
        <v>122</v>
      </c>
      <c r="AB6" s="7" t="s">
        <v>123</v>
      </c>
      <c r="AC6" s="7" t="s">
        <v>124</v>
      </c>
      <c r="AD6" s="7" t="s">
        <v>125</v>
      </c>
      <c r="AE6" s="7" t="s">
        <v>126</v>
      </c>
      <c r="AF6" s="7" t="s">
        <v>154</v>
      </c>
    </row>
    <row r="7" spans="2:32" s="76" customFormat="1" x14ac:dyDescent="0.25">
      <c r="B7" s="77">
        <v>0</v>
      </c>
      <c r="C7" s="126">
        <v>2.4298141999999998E-3</v>
      </c>
      <c r="D7" s="126">
        <v>2.2540004000000001E-3</v>
      </c>
      <c r="E7" s="126">
        <v>2.3234431000000002E-3</v>
      </c>
      <c r="F7" s="126">
        <v>2.0560381000000001E-3</v>
      </c>
      <c r="G7" s="182">
        <v>1.8282188E-3</v>
      </c>
      <c r="H7" s="126">
        <v>1.7726622E-3</v>
      </c>
      <c r="I7" s="182">
        <v>1.8078345999999999E-3</v>
      </c>
      <c r="J7" s="182">
        <v>1.7218403E-3</v>
      </c>
      <c r="K7" s="182">
        <v>1.7046622999999999E-3</v>
      </c>
      <c r="L7" s="183">
        <v>1.6447636E-3</v>
      </c>
      <c r="M7" s="126">
        <v>1.5877441799999999E-2</v>
      </c>
      <c r="N7" s="126">
        <v>1.45079223E-2</v>
      </c>
      <c r="O7" s="126">
        <v>1.48830076E-2</v>
      </c>
      <c r="P7" s="126">
        <v>1.37488305E-2</v>
      </c>
      <c r="Q7" s="182">
        <v>1.43150964E-2</v>
      </c>
      <c r="R7" s="126">
        <v>1.2953269E-2</v>
      </c>
      <c r="S7" s="182">
        <v>1.20183763E-2</v>
      </c>
      <c r="T7" s="182">
        <v>1.08423164E-2</v>
      </c>
      <c r="U7" s="182">
        <v>1.0747210300000001E-2</v>
      </c>
      <c r="V7" s="183">
        <v>9.9335919000000002E-3</v>
      </c>
      <c r="W7" s="126">
        <v>7.2336763999999998E-3</v>
      </c>
      <c r="X7" s="126">
        <v>7.7733612000000004E-3</v>
      </c>
      <c r="Y7" s="126">
        <v>7.1725338000000003E-3</v>
      </c>
      <c r="Z7" s="126">
        <v>7.5104558000000004E-3</v>
      </c>
      <c r="AA7" s="182">
        <v>8.0948674000000005E-3</v>
      </c>
      <c r="AB7" s="126">
        <v>7.2849129E-3</v>
      </c>
      <c r="AC7" s="182">
        <v>8.0641611999999994E-3</v>
      </c>
      <c r="AD7" s="182">
        <v>7.4942934999999997E-3</v>
      </c>
      <c r="AE7" s="182">
        <v>7.7558871E-3</v>
      </c>
      <c r="AF7" s="182">
        <v>7.8662605999999993E-3</v>
      </c>
    </row>
    <row r="8" spans="2:32" s="78" customFormat="1" x14ac:dyDescent="0.25">
      <c r="B8" s="77">
        <v>1</v>
      </c>
      <c r="C8" s="126">
        <v>4.5768140000000002E-3</v>
      </c>
      <c r="D8" s="126">
        <v>4.1238406999999999E-3</v>
      </c>
      <c r="E8" s="126">
        <v>4.1089461999999997E-3</v>
      </c>
      <c r="F8" s="126">
        <v>3.7755663999999999E-3</v>
      </c>
      <c r="G8" s="182">
        <v>3.4636176999999998E-3</v>
      </c>
      <c r="H8" s="126">
        <v>3.3406528999999998E-3</v>
      </c>
      <c r="I8" s="182">
        <v>3.3448326E-3</v>
      </c>
      <c r="J8" s="182">
        <v>3.1666029E-3</v>
      </c>
      <c r="K8" s="182">
        <v>3.0958235999999999E-3</v>
      </c>
      <c r="L8" s="183">
        <v>3.2505209000000001E-3</v>
      </c>
      <c r="M8" s="126">
        <v>2.6863388700000001E-2</v>
      </c>
      <c r="N8" s="126">
        <v>2.4719524E-2</v>
      </c>
      <c r="O8" s="126">
        <v>2.53060726E-2</v>
      </c>
      <c r="P8" s="126">
        <v>2.4040114899999999E-2</v>
      </c>
      <c r="Q8" s="182">
        <v>2.3984660099999999E-2</v>
      </c>
      <c r="R8" s="126">
        <v>2.2316116699999999E-2</v>
      </c>
      <c r="S8" s="182">
        <v>2.0349988699999998E-2</v>
      </c>
      <c r="T8" s="182">
        <v>1.8260743400000001E-2</v>
      </c>
      <c r="U8" s="182">
        <v>1.8382268899999998E-2</v>
      </c>
      <c r="V8" s="183">
        <v>1.7279769100000002E-2</v>
      </c>
      <c r="W8" s="126">
        <v>1.30612473E-2</v>
      </c>
      <c r="X8" s="126">
        <v>1.44530423E-2</v>
      </c>
      <c r="Y8" s="126">
        <v>1.30059402E-2</v>
      </c>
      <c r="Z8" s="126">
        <v>1.3793205500000001E-2</v>
      </c>
      <c r="AA8" s="182">
        <v>1.4354374499999999E-2</v>
      </c>
      <c r="AB8" s="126">
        <v>1.33348597E-2</v>
      </c>
      <c r="AC8" s="182">
        <v>1.38939201E-2</v>
      </c>
      <c r="AD8" s="182">
        <v>1.31908802E-2</v>
      </c>
      <c r="AE8" s="182">
        <v>1.3529532800000001E-2</v>
      </c>
      <c r="AF8" s="182">
        <v>1.43282961E-2</v>
      </c>
    </row>
    <row r="9" spans="2:32" s="78" customFormat="1" x14ac:dyDescent="0.25">
      <c r="B9" s="77">
        <v>2</v>
      </c>
      <c r="C9" s="126">
        <v>6.4688823999999997E-3</v>
      </c>
      <c r="D9" s="126">
        <v>5.9819210000000003E-3</v>
      </c>
      <c r="E9" s="126">
        <v>6.0317957000000002E-3</v>
      </c>
      <c r="F9" s="126">
        <v>5.6578028000000002E-3</v>
      </c>
      <c r="G9" s="182">
        <v>5.1490069999999997E-3</v>
      </c>
      <c r="H9" s="126">
        <v>4.8253875999999998E-3</v>
      </c>
      <c r="I9" s="182">
        <v>4.9495397E-3</v>
      </c>
      <c r="J9" s="182">
        <v>4.6608435999999998E-3</v>
      </c>
      <c r="K9" s="182">
        <v>4.5555632000000004E-3</v>
      </c>
      <c r="L9" s="183">
        <v>4.7977688000000003E-3</v>
      </c>
      <c r="M9" s="126">
        <v>3.7064625099999998E-2</v>
      </c>
      <c r="N9" s="126">
        <v>3.4727285599999998E-2</v>
      </c>
      <c r="O9" s="126">
        <v>3.5889375100000002E-2</v>
      </c>
      <c r="P9" s="126">
        <v>3.40429623E-2</v>
      </c>
      <c r="Q9" s="182">
        <v>3.3086476199999999E-2</v>
      </c>
      <c r="R9" s="126">
        <v>3.0544599299999999E-2</v>
      </c>
      <c r="S9" s="182">
        <v>2.81466987E-2</v>
      </c>
      <c r="T9" s="182">
        <v>2.58078136E-2</v>
      </c>
      <c r="U9" s="182">
        <v>2.5729951399999999E-2</v>
      </c>
      <c r="V9" s="183">
        <v>2.43073953E-2</v>
      </c>
      <c r="W9" s="126">
        <v>1.8562187300000001E-2</v>
      </c>
      <c r="X9" s="126">
        <v>2.07289633E-2</v>
      </c>
      <c r="Y9" s="126">
        <v>1.86752941E-2</v>
      </c>
      <c r="Z9" s="126">
        <v>2.0072257199999999E-2</v>
      </c>
      <c r="AA9" s="182">
        <v>2.0481764199999999E-2</v>
      </c>
      <c r="AB9" s="126">
        <v>1.9152382999999999E-2</v>
      </c>
      <c r="AC9" s="182">
        <v>1.96965952E-2</v>
      </c>
      <c r="AD9" s="182">
        <v>1.8719241099999999E-2</v>
      </c>
      <c r="AE9" s="182">
        <v>1.9535038599999999E-2</v>
      </c>
      <c r="AF9" s="182">
        <v>2.0673312900000001E-2</v>
      </c>
    </row>
    <row r="10" spans="2:32" s="78" customFormat="1" x14ac:dyDescent="0.25">
      <c r="B10" s="77">
        <v>3</v>
      </c>
      <c r="C10" s="126">
        <v>8.2932348000000003E-3</v>
      </c>
      <c r="D10" s="126">
        <v>7.7537611999999997E-3</v>
      </c>
      <c r="E10" s="126">
        <v>7.7677014999999999E-3</v>
      </c>
      <c r="F10" s="126">
        <v>7.3218624000000003E-3</v>
      </c>
      <c r="G10" s="182">
        <v>6.8165424999999998E-3</v>
      </c>
      <c r="H10" s="126">
        <v>6.3725643000000004E-3</v>
      </c>
      <c r="I10" s="182">
        <v>6.4865377000000004E-3</v>
      </c>
      <c r="J10" s="183">
        <v>6.1451887E-3</v>
      </c>
      <c r="K10" s="126">
        <v>5.9957090000000001E-3</v>
      </c>
      <c r="L10" s="250">
        <v>6.2344990999999997E-3</v>
      </c>
      <c r="M10" s="126">
        <v>4.6975080500000002E-2</v>
      </c>
      <c r="N10" s="126">
        <v>4.3406166900000001E-2</v>
      </c>
      <c r="O10" s="126">
        <v>4.4351438899999998E-2</v>
      </c>
      <c r="P10" s="126">
        <v>4.2056334000000001E-2</v>
      </c>
      <c r="Q10" s="182">
        <v>4.0735001100000001E-2</v>
      </c>
      <c r="R10" s="126">
        <v>3.7898892300000001E-2</v>
      </c>
      <c r="S10" s="182">
        <v>3.5367880800000001E-2</v>
      </c>
      <c r="T10" s="183">
        <v>3.2352126199999998E-2</v>
      </c>
      <c r="U10" s="126">
        <v>3.1941192399999999E-2</v>
      </c>
      <c r="V10" s="250">
        <v>3.0577650099999999E-2</v>
      </c>
      <c r="W10" s="126">
        <v>2.3760396400000001E-2</v>
      </c>
      <c r="X10" s="126">
        <v>2.6107204200000001E-2</v>
      </c>
      <c r="Y10" s="126">
        <v>2.3921163200000001E-2</v>
      </c>
      <c r="Z10" s="126">
        <v>2.5253029499999999E-2</v>
      </c>
      <c r="AA10" s="182">
        <v>2.59807037E-2</v>
      </c>
      <c r="AB10" s="126">
        <v>2.43836443E-2</v>
      </c>
      <c r="AC10" s="182">
        <v>2.5133641000000002E-2</v>
      </c>
      <c r="AD10" s="183">
        <v>2.4085973300000001E-2</v>
      </c>
      <c r="AE10" s="126">
        <v>2.45575879E-2</v>
      </c>
      <c r="AF10" s="126">
        <v>2.60204198E-2</v>
      </c>
    </row>
    <row r="11" spans="2:32" s="78" customFormat="1" x14ac:dyDescent="0.25">
      <c r="B11" s="77">
        <v>4</v>
      </c>
      <c r="C11" s="126">
        <v>1.00578375E-2</v>
      </c>
      <c r="D11" s="126">
        <v>9.5020815000000005E-3</v>
      </c>
      <c r="E11" s="126">
        <v>9.3777063999999997E-3</v>
      </c>
      <c r="F11" s="126">
        <v>9.0413907000000005E-3</v>
      </c>
      <c r="G11" s="182">
        <v>8.4055217999999994E-3</v>
      </c>
      <c r="H11" s="126">
        <v>7.7913877999999997E-3</v>
      </c>
      <c r="I11" s="182">
        <v>7.9118156000000002E-3</v>
      </c>
      <c r="J11" s="183">
        <v>7.4942934999999997E-3</v>
      </c>
      <c r="K11" s="126">
        <v>7.3770733000000002E-3</v>
      </c>
      <c r="L11" s="250">
        <v>7.6322231000000001E-3</v>
      </c>
      <c r="M11" s="126">
        <v>5.5264331899999998E-2</v>
      </c>
      <c r="N11" s="126">
        <v>5.1128568200000002E-2</v>
      </c>
      <c r="O11" s="126">
        <v>5.2153476999999997E-2</v>
      </c>
      <c r="P11" s="126">
        <v>4.9918091300000002E-2</v>
      </c>
      <c r="Q11" s="182">
        <v>4.8440657900000003E-2</v>
      </c>
      <c r="R11" s="126">
        <v>4.4406747900000001E-2</v>
      </c>
      <c r="S11" s="182">
        <v>4.14312363E-2</v>
      </c>
      <c r="T11" s="183">
        <v>3.8025623100000003E-2</v>
      </c>
      <c r="U11" s="126">
        <v>3.7959760799999999E-2</v>
      </c>
      <c r="V11" s="250">
        <v>3.65943642E-2</v>
      </c>
      <c r="W11" s="126">
        <v>2.8516459000000001E-2</v>
      </c>
      <c r="X11" s="126">
        <v>3.1077765E-2</v>
      </c>
      <c r="Y11" s="126">
        <v>2.8747362799999999E-2</v>
      </c>
      <c r="Z11" s="126">
        <v>3.0511458000000002E-2</v>
      </c>
      <c r="AA11" s="182">
        <v>3.1101144800000001E-2</v>
      </c>
      <c r="AB11" s="126">
        <v>2.9167403799999998E-2</v>
      </c>
      <c r="AC11" s="182">
        <v>3.0018856999999999E-2</v>
      </c>
      <c r="AD11" s="183">
        <v>2.85884868E-2</v>
      </c>
      <c r="AE11" s="126">
        <v>2.97238251E-2</v>
      </c>
      <c r="AF11" s="126">
        <v>3.1458541200000002E-2</v>
      </c>
    </row>
    <row r="12" spans="2:32" s="78" customFormat="1" x14ac:dyDescent="0.25">
      <c r="B12" s="77">
        <v>5</v>
      </c>
      <c r="C12" s="126">
        <v>1.16750582E-2</v>
      </c>
      <c r="D12" s="126">
        <v>1.10779218E-2</v>
      </c>
      <c r="E12" s="126">
        <v>1.10144176E-2</v>
      </c>
      <c r="F12" s="126">
        <v>1.0594513E-2</v>
      </c>
      <c r="G12" s="182">
        <v>9.9766474000000001E-3</v>
      </c>
      <c r="H12" s="126">
        <v>9.1651143000000008E-3</v>
      </c>
      <c r="I12" s="182">
        <v>9.1982897000000008E-3</v>
      </c>
      <c r="J12" s="183">
        <v>8.8730852000000002E-3</v>
      </c>
      <c r="K12" s="126">
        <v>8.7845626999999999E-3</v>
      </c>
      <c r="L12" s="250">
        <v>8.9974418000000004E-3</v>
      </c>
      <c r="M12" s="126">
        <v>6.24103757E-2</v>
      </c>
      <c r="N12" s="126">
        <v>5.7914089299999999E-2</v>
      </c>
      <c r="O12" s="126">
        <v>5.9234446500000003E-2</v>
      </c>
      <c r="P12" s="126">
        <v>5.6622402699999998E-2</v>
      </c>
      <c r="Q12" s="182">
        <v>5.4732301599999998E-2</v>
      </c>
      <c r="R12" s="126">
        <v>5.0519136800000003E-2</v>
      </c>
      <c r="S12" s="182">
        <v>4.6732863700000002E-2</v>
      </c>
      <c r="T12" s="183">
        <v>4.3445131999999997E-2</v>
      </c>
      <c r="U12" s="126">
        <v>4.3511343199999997E-2</v>
      </c>
      <c r="V12" s="250">
        <v>4.1733437800000002E-2</v>
      </c>
      <c r="W12" s="126">
        <v>3.3017590300000003E-2</v>
      </c>
      <c r="X12" s="126">
        <v>3.5628885700000001E-2</v>
      </c>
      <c r="Y12" s="126">
        <v>3.3462922200000002E-2</v>
      </c>
      <c r="Z12" s="126">
        <v>3.5499939000000001E-2</v>
      </c>
      <c r="AA12" s="182">
        <v>3.5821662999999997E-2</v>
      </c>
      <c r="AB12" s="126">
        <v>3.3569572700000001E-2</v>
      </c>
      <c r="AC12" s="182">
        <v>3.4392868899999998E-2</v>
      </c>
      <c r="AD12" s="183">
        <v>3.3147075499999998E-2</v>
      </c>
      <c r="AE12" s="126">
        <v>3.42336694E-2</v>
      </c>
      <c r="AF12" s="126">
        <v>3.61522934E-2</v>
      </c>
    </row>
    <row r="13" spans="2:32" s="78" customFormat="1" x14ac:dyDescent="0.25">
      <c r="B13" s="77">
        <v>6</v>
      </c>
      <c r="C13" s="126">
        <v>1.3383894699999999E-2</v>
      </c>
      <c r="D13" s="126">
        <v>1.2826242099999999E-2</v>
      </c>
      <c r="E13" s="126">
        <v>1.2681650100000001E-2</v>
      </c>
      <c r="F13" s="126">
        <v>1.2033000199999999E-2</v>
      </c>
      <c r="G13" s="182">
        <v>1.1501353299999999E-2</v>
      </c>
      <c r="H13" s="126">
        <v>1.05180267E-2</v>
      </c>
      <c r="I13" s="182">
        <v>1.0491534699999999E-2</v>
      </c>
      <c r="J13" s="183">
        <v>1.02023987E-2</v>
      </c>
      <c r="K13" s="211">
        <v>1.00026452E-2</v>
      </c>
      <c r="L13" s="192" t="s">
        <v>173</v>
      </c>
      <c r="M13" s="126">
        <v>6.9624135599999998E-2</v>
      </c>
      <c r="N13" s="126">
        <v>6.4335050300000002E-2</v>
      </c>
      <c r="O13" s="126">
        <v>6.5426479600000004E-2</v>
      </c>
      <c r="P13" s="126">
        <v>6.2875569000000006E-2</v>
      </c>
      <c r="Q13" s="182">
        <v>6.0663300599999997E-2</v>
      </c>
      <c r="R13" s="126">
        <v>5.6534393500000002E-2</v>
      </c>
      <c r="S13" s="182">
        <v>5.2132669299999997E-2</v>
      </c>
      <c r="T13" s="183">
        <v>4.8640339900000003E-2</v>
      </c>
      <c r="U13" s="211">
        <v>4.8305297800000001E-2</v>
      </c>
      <c r="V13" s="192" t="s">
        <v>173</v>
      </c>
      <c r="W13" s="126">
        <v>3.7451005400000001E-2</v>
      </c>
      <c r="X13" s="126">
        <v>4.0199606399999997E-2</v>
      </c>
      <c r="Y13" s="126">
        <v>3.8098362900000002E-2</v>
      </c>
      <c r="Z13" s="126">
        <v>3.9955920899999997E-2</v>
      </c>
      <c r="AA13" s="182">
        <v>4.0052989800000001E-2</v>
      </c>
      <c r="AB13" s="126">
        <v>3.7950927400000001E-2</v>
      </c>
      <c r="AC13" s="182">
        <v>3.8726255199999997E-2</v>
      </c>
      <c r="AD13" s="183">
        <v>3.7435183599999998E-2</v>
      </c>
      <c r="AE13" s="211">
        <v>3.8462668899999997E-2</v>
      </c>
      <c r="AF13" s="192" t="s">
        <v>173</v>
      </c>
    </row>
    <row r="14" spans="2:32" s="78" customFormat="1" x14ac:dyDescent="0.25">
      <c r="B14" s="77">
        <v>7</v>
      </c>
      <c r="C14" s="126">
        <v>1.49612823E-2</v>
      </c>
      <c r="D14" s="126">
        <v>1.4382482300000001E-2</v>
      </c>
      <c r="E14" s="126">
        <v>1.41886453E-2</v>
      </c>
      <c r="F14" s="126">
        <v>1.3560237100000001E-2</v>
      </c>
      <c r="G14" s="182">
        <v>1.29689274E-2</v>
      </c>
      <c r="H14" s="126">
        <v>1.18882841E-2</v>
      </c>
      <c r="I14" s="182">
        <v>1.17339978E-2</v>
      </c>
      <c r="J14" s="183">
        <v>1.14426515E-2</v>
      </c>
      <c r="K14" s="211">
        <v>1.13709469E-2</v>
      </c>
      <c r="L14" s="192" t="s">
        <v>173</v>
      </c>
      <c r="M14" s="126">
        <v>7.5921736099999998E-2</v>
      </c>
      <c r="N14" s="126">
        <v>7.0407131299999995E-2</v>
      </c>
      <c r="O14" s="126">
        <v>7.1526948500000007E-2</v>
      </c>
      <c r="P14" s="126">
        <v>6.8932746099999997E-2</v>
      </c>
      <c r="Q14" s="182">
        <v>6.6587158199999996E-2</v>
      </c>
      <c r="R14" s="126">
        <v>6.1671991600000003E-2</v>
      </c>
      <c r="S14" s="182">
        <v>5.6858768800000001E-2</v>
      </c>
      <c r="T14" s="183">
        <v>5.3383647100000001E-2</v>
      </c>
      <c r="U14" s="211">
        <v>5.28641267E-2</v>
      </c>
      <c r="V14" s="192" t="s">
        <v>173</v>
      </c>
      <c r="W14" s="126">
        <v>4.1677288799999997E-2</v>
      </c>
      <c r="X14" s="126">
        <v>4.4319527099999999E-2</v>
      </c>
      <c r="Y14" s="126">
        <v>4.2527783999999999E-2</v>
      </c>
      <c r="Z14" s="126">
        <v>4.44821631E-2</v>
      </c>
      <c r="AA14" s="182">
        <v>4.4705663899999998E-2</v>
      </c>
      <c r="AB14" s="126">
        <v>4.23149372E-2</v>
      </c>
      <c r="AC14" s="182">
        <v>4.2910681499999999E-2</v>
      </c>
      <c r="AD14" s="183">
        <v>4.1594648400000003E-2</v>
      </c>
      <c r="AE14" s="211">
        <v>4.2874544000000001E-2</v>
      </c>
      <c r="AF14" s="192" t="s">
        <v>173</v>
      </c>
    </row>
    <row r="15" spans="2:32" s="78" customFormat="1" x14ac:dyDescent="0.25">
      <c r="B15" s="77">
        <v>8</v>
      </c>
      <c r="C15" s="126">
        <v>1.6586469499999999E-2</v>
      </c>
      <c r="D15" s="126">
        <v>1.5997522600000001E-2</v>
      </c>
      <c r="E15" s="126">
        <v>1.5695640399999999E-2</v>
      </c>
      <c r="F15" s="126">
        <v>1.5024609600000001E-2</v>
      </c>
      <c r="G15" s="182">
        <v>1.4250823100000001E-2</v>
      </c>
      <c r="H15" s="126">
        <v>1.31128433E-2</v>
      </c>
      <c r="I15" s="182">
        <v>1.28647408E-2</v>
      </c>
      <c r="J15" s="183">
        <v>1.27455767E-2</v>
      </c>
      <c r="K15" s="211">
        <v>1.2579232500000001E-2</v>
      </c>
      <c r="L15" s="192" t="s">
        <v>173</v>
      </c>
      <c r="M15" s="126">
        <v>8.23029859E-2</v>
      </c>
      <c r="N15" s="126">
        <v>7.6279292200000001E-2</v>
      </c>
      <c r="O15" s="126">
        <v>7.7409952300000001E-2</v>
      </c>
      <c r="P15" s="126">
        <v>7.4686694499999998E-2</v>
      </c>
      <c r="Q15" s="182">
        <v>7.2396752100000003E-2</v>
      </c>
      <c r="R15" s="126">
        <v>6.6691643499999995E-2</v>
      </c>
      <c r="S15" s="182">
        <v>6.1578097399999997E-2</v>
      </c>
      <c r="T15" s="183">
        <v>5.80741777E-2</v>
      </c>
      <c r="U15" s="211">
        <v>5.7223751599999997E-2</v>
      </c>
      <c r="V15" s="192" t="s">
        <v>173</v>
      </c>
      <c r="W15" s="126">
        <v>4.5640674300000003E-2</v>
      </c>
      <c r="X15" s="126">
        <v>4.8533527799999997E-2</v>
      </c>
      <c r="Y15" s="126">
        <v>4.6976281000000002E-2</v>
      </c>
      <c r="Z15" s="126">
        <v>4.8472208400000001E-2</v>
      </c>
      <c r="AA15" s="182">
        <v>4.9069108100000002E-2</v>
      </c>
      <c r="AB15" s="126">
        <v>4.6533248700000002E-2</v>
      </c>
      <c r="AC15" s="182">
        <v>4.6820885600000001E-2</v>
      </c>
      <c r="AD15" s="183">
        <v>4.56353657E-2</v>
      </c>
      <c r="AE15" s="211">
        <v>4.6894542800000001E-2</v>
      </c>
      <c r="AF15" s="192" t="s">
        <v>173</v>
      </c>
    </row>
    <row r="16" spans="2:32" s="78" customFormat="1" x14ac:dyDescent="0.25">
      <c r="B16" s="77">
        <v>9</v>
      </c>
      <c r="C16" s="126">
        <v>1.8179790299999998E-2</v>
      </c>
      <c r="D16" s="126">
        <v>1.7561602799999999E-2</v>
      </c>
      <c r="E16" s="126">
        <v>1.7107256099999999E-2</v>
      </c>
      <c r="F16" s="126">
        <v>1.6433513399999999E-2</v>
      </c>
      <c r="G16" s="182">
        <v>1.55898505E-2</v>
      </c>
      <c r="H16" s="126">
        <v>1.44761627E-2</v>
      </c>
      <c r="I16" s="182">
        <v>1.40394948E-2</v>
      </c>
      <c r="J16" s="183">
        <v>1.3952844000000001E-2</v>
      </c>
      <c r="K16" s="211">
        <v>1.3777721200000001E-2</v>
      </c>
      <c r="L16" s="230" t="s">
        <v>173</v>
      </c>
      <c r="M16" s="126">
        <v>8.8512953699999994E-2</v>
      </c>
      <c r="N16" s="126">
        <v>8.1959373099999996E-2</v>
      </c>
      <c r="O16" s="126">
        <v>8.3491345300000006E-2</v>
      </c>
      <c r="P16" s="126">
        <v>8.0399966000000003E-2</v>
      </c>
      <c r="Q16" s="182">
        <v>7.8017096699999997E-2</v>
      </c>
      <c r="R16" s="126">
        <v>7.2131045199999994E-2</v>
      </c>
      <c r="S16" s="182">
        <v>6.5921640200000006E-2</v>
      </c>
      <c r="T16" s="183">
        <v>6.2520615900000007E-2</v>
      </c>
      <c r="U16" s="211">
        <v>6.1661751899999999E-2</v>
      </c>
      <c r="V16" s="230" t="s">
        <v>173</v>
      </c>
      <c r="W16" s="126">
        <v>4.9878907600000001E-2</v>
      </c>
      <c r="X16" s="126">
        <v>5.27044084E-2</v>
      </c>
      <c r="Y16" s="126">
        <v>5.1508711999999998E-2</v>
      </c>
      <c r="Z16" s="126">
        <v>5.2950377700000002E-2</v>
      </c>
      <c r="AA16" s="182">
        <v>5.34218401E-2</v>
      </c>
      <c r="AB16" s="126">
        <v>5.0748091199999998E-2</v>
      </c>
      <c r="AC16" s="182">
        <v>5.09071335E-2</v>
      </c>
      <c r="AD16" s="183">
        <v>4.9718963999999997E-2</v>
      </c>
      <c r="AE16" s="211">
        <v>5.1152932999999998E-2</v>
      </c>
      <c r="AF16" s="184" t="s">
        <v>173</v>
      </c>
    </row>
    <row r="17" spans="2:32" s="78" customFormat="1" x14ac:dyDescent="0.25">
      <c r="B17" s="77">
        <v>10</v>
      </c>
      <c r="C17" s="126">
        <v>1.9689461799999999E-2</v>
      </c>
      <c r="D17" s="126">
        <v>1.8753282999999999E-2</v>
      </c>
      <c r="E17" s="126">
        <v>1.86256967E-2</v>
      </c>
      <c r="F17" s="126">
        <v>1.7823927699999999E-2</v>
      </c>
      <c r="G17" s="182">
        <v>1.6761053200000001E-2</v>
      </c>
      <c r="H17" s="126">
        <v>1.5711128899999999E-2</v>
      </c>
      <c r="I17" s="182">
        <v>1.5200706899999999E-2</v>
      </c>
      <c r="J17" s="183">
        <v>1.5163409900000001E-2</v>
      </c>
      <c r="K17" s="211">
        <v>1.49174284E-2</v>
      </c>
      <c r="L17" s="230" t="s">
        <v>173</v>
      </c>
      <c r="M17" s="126">
        <v>9.4165259200000004E-2</v>
      </c>
      <c r="N17" s="126">
        <v>8.7710014000000003E-2</v>
      </c>
      <c r="O17" s="126">
        <v>8.9111101799999995E-2</v>
      </c>
      <c r="P17" s="126">
        <v>8.58284983E-2</v>
      </c>
      <c r="Q17" s="182">
        <v>8.3001849599999997E-2</v>
      </c>
      <c r="R17" s="126">
        <v>7.6904397700000002E-2</v>
      </c>
      <c r="S17" s="182">
        <v>6.9994346299999996E-2</v>
      </c>
      <c r="T17" s="183">
        <v>6.6831813800000001E-2</v>
      </c>
      <c r="U17" s="211">
        <v>6.6027908100000005E-2</v>
      </c>
      <c r="V17" s="230" t="s">
        <v>173</v>
      </c>
      <c r="W17" s="126">
        <v>5.4145024100000001E-2</v>
      </c>
      <c r="X17" s="126">
        <v>5.6698889099999997E-2</v>
      </c>
      <c r="Y17" s="126">
        <v>5.5755004599999998E-2</v>
      </c>
      <c r="Z17" s="126">
        <v>5.7299120299999999E-2</v>
      </c>
      <c r="AA17" s="182">
        <v>5.7385361400000001E-2</v>
      </c>
      <c r="AB17" s="126">
        <v>5.4886615499999999E-2</v>
      </c>
      <c r="AC17" s="182">
        <v>5.4793639399999997E-2</v>
      </c>
      <c r="AD17" s="183">
        <v>5.3904817200000003E-2</v>
      </c>
      <c r="AE17" s="211">
        <v>5.5473370399999999E-2</v>
      </c>
      <c r="AF17" s="184" t="s">
        <v>173</v>
      </c>
    </row>
    <row r="18" spans="2:32" s="78" customFormat="1" x14ac:dyDescent="0.25">
      <c r="B18" s="79">
        <v>11</v>
      </c>
      <c r="C18" s="127">
        <v>2.11075173E-2</v>
      </c>
      <c r="D18" s="127">
        <v>2.0242883199999999E-2</v>
      </c>
      <c r="E18" s="127">
        <v>1.9911411600000001E-2</v>
      </c>
      <c r="F18" s="127">
        <v>1.9184758699999999E-2</v>
      </c>
      <c r="G18" s="185">
        <v>1.80072415E-2</v>
      </c>
      <c r="H18" s="127">
        <v>1.6880183999999999E-2</v>
      </c>
      <c r="I18" s="185">
        <v>1.6392388099999999E-2</v>
      </c>
      <c r="J18" s="186">
        <v>1.6364080199999999E-2</v>
      </c>
      <c r="K18" s="212">
        <v>1.6148573400000001E-2</v>
      </c>
      <c r="L18" s="231" t="s">
        <v>173</v>
      </c>
      <c r="M18" s="127">
        <v>9.9733915399999998E-2</v>
      </c>
      <c r="N18" s="127">
        <v>9.3640975000000001E-2</v>
      </c>
      <c r="O18" s="127">
        <v>9.42387004E-2</v>
      </c>
      <c r="P18" s="127">
        <v>9.1589842599999999E-2</v>
      </c>
      <c r="Q18" s="185">
        <v>8.7840202199999995E-2</v>
      </c>
      <c r="R18" s="127">
        <v>8.1930987600000005E-2</v>
      </c>
      <c r="S18" s="185">
        <v>7.4733987599999996E-2</v>
      </c>
      <c r="T18" s="186">
        <v>7.13904026E-2</v>
      </c>
      <c r="U18" s="212">
        <v>7.0348345500000006E-2</v>
      </c>
      <c r="V18" s="231" t="s">
        <v>173</v>
      </c>
      <c r="W18" s="127">
        <v>5.8395207300000002E-2</v>
      </c>
      <c r="X18" s="127">
        <v>6.1065769800000003E-2</v>
      </c>
      <c r="Y18" s="127">
        <v>6.0317956899999997E-2</v>
      </c>
      <c r="Z18" s="127">
        <v>6.1603487899999997E-2</v>
      </c>
      <c r="AA18" s="185">
        <v>6.1741664100000003E-2</v>
      </c>
      <c r="AB18" s="127">
        <v>5.9559366799999999E-2</v>
      </c>
      <c r="AC18" s="185">
        <v>5.9133796699999998E-2</v>
      </c>
      <c r="AD18" s="186">
        <v>5.8483197200000003E-2</v>
      </c>
      <c r="AE18" s="212">
        <v>5.97938077E-2</v>
      </c>
      <c r="AF18" s="228" t="s">
        <v>173</v>
      </c>
    </row>
    <row r="19" spans="2:32" s="78" customFormat="1" x14ac:dyDescent="0.25">
      <c r="B19" s="80">
        <v>12</v>
      </c>
      <c r="C19" s="128">
        <v>2.2625155300000001E-2</v>
      </c>
      <c r="D19" s="128">
        <v>2.1838323499999999E-2</v>
      </c>
      <c r="E19" s="128">
        <v>2.1273429999999999E-2</v>
      </c>
      <c r="F19" s="128">
        <v>2.0438350300000001E-2</v>
      </c>
      <c r="G19" s="187">
        <v>1.92177223E-2</v>
      </c>
      <c r="H19" s="128">
        <v>1.8139433199999999E-2</v>
      </c>
      <c r="I19" s="187">
        <v>1.7594225799999998E-2</v>
      </c>
      <c r="J19" s="181">
        <v>1.75482577E-2</v>
      </c>
      <c r="K19" s="211">
        <v>1.7262155500000001E-2</v>
      </c>
      <c r="L19" s="230" t="s">
        <v>173</v>
      </c>
      <c r="M19" s="128">
        <v>0.1058204009</v>
      </c>
      <c r="N19" s="128">
        <v>9.9924736E-2</v>
      </c>
      <c r="O19" s="128">
        <v>0.1001751166</v>
      </c>
      <c r="P19" s="128">
        <v>9.7916967100000002E-2</v>
      </c>
      <c r="Q19" s="187">
        <v>9.3314146599999995E-2</v>
      </c>
      <c r="R19" s="128">
        <v>8.7148372900000007E-2</v>
      </c>
      <c r="S19" s="187">
        <v>7.9825716599999999E-2</v>
      </c>
      <c r="T19" s="181">
        <v>7.6440474499999994E-2</v>
      </c>
      <c r="U19" s="211">
        <v>7.5063924800000001E-2</v>
      </c>
      <c r="V19" s="230" t="s">
        <v>173</v>
      </c>
      <c r="W19" s="128">
        <v>6.2916255099999999E-2</v>
      </c>
      <c r="X19" s="128">
        <v>6.5213130399999999E-2</v>
      </c>
      <c r="Y19" s="128">
        <v>6.4693965500000006E-2</v>
      </c>
      <c r="Z19" s="128">
        <v>6.6377490100000006E-2</v>
      </c>
      <c r="AA19" s="187">
        <v>6.6040835000000006E-2</v>
      </c>
      <c r="AB19" s="128">
        <v>6.4263339200000005E-2</v>
      </c>
      <c r="AC19" s="187">
        <v>6.3761717900000001E-2</v>
      </c>
      <c r="AD19" s="181">
        <v>6.3180324800000007E-2</v>
      </c>
      <c r="AE19" s="211">
        <v>6.4444074300000001E-2</v>
      </c>
      <c r="AF19" s="184" t="s">
        <v>173</v>
      </c>
    </row>
    <row r="20" spans="2:32" s="78" customFormat="1" x14ac:dyDescent="0.25">
      <c r="B20" s="77">
        <v>13</v>
      </c>
      <c r="C20" s="126">
        <v>2.38559957E-2</v>
      </c>
      <c r="D20" s="126">
        <v>2.3053523699999998E-2</v>
      </c>
      <c r="E20" s="126">
        <v>2.2463765399999999E-2</v>
      </c>
      <c r="F20" s="126">
        <v>2.1581004599999998E-2</v>
      </c>
      <c r="G20" s="182">
        <v>2.0324651700000002E-2</v>
      </c>
      <c r="H20" s="126">
        <v>1.9194011099999998E-2</v>
      </c>
      <c r="I20" s="182">
        <v>1.8616634100000001E-2</v>
      </c>
      <c r="J20" s="181">
        <v>1.85048357E-2</v>
      </c>
      <c r="K20" s="211">
        <v>1.8385534500000002E-2</v>
      </c>
      <c r="L20" s="230" t="s">
        <v>173</v>
      </c>
      <c r="M20" s="126">
        <v>0.1110942927</v>
      </c>
      <c r="N20" s="126">
        <v>0.1051814568</v>
      </c>
      <c r="O20" s="126">
        <v>0.1054400617</v>
      </c>
      <c r="P20" s="126">
        <v>0.10287586479999999</v>
      </c>
      <c r="Q20" s="182">
        <v>9.8223913999999996E-2</v>
      </c>
      <c r="R20" s="126">
        <v>9.1776027100000004E-2</v>
      </c>
      <c r="S20" s="182">
        <v>8.4138790199999994E-2</v>
      </c>
      <c r="T20" s="181">
        <v>8.0553759700000005E-2</v>
      </c>
      <c r="U20" s="211">
        <v>7.91296425E-2</v>
      </c>
      <c r="V20" s="230" t="s">
        <v>173</v>
      </c>
      <c r="W20" s="126">
        <v>6.71584717E-2</v>
      </c>
      <c r="X20" s="126">
        <v>6.8799930999999995E-2</v>
      </c>
      <c r="Y20" s="126">
        <v>6.8741868900000003E-2</v>
      </c>
      <c r="Z20" s="126">
        <v>7.0415608099999999E-2</v>
      </c>
      <c r="AA20" s="182">
        <v>7.0093624800000004E-2</v>
      </c>
      <c r="AB20" s="126">
        <v>6.8096590999999998E-2</v>
      </c>
      <c r="AC20" s="182">
        <v>6.7614369199999996E-2</v>
      </c>
      <c r="AD20" s="181">
        <v>6.6940665799999993E-2</v>
      </c>
      <c r="AE20" s="211">
        <v>6.8656745699999994E-2</v>
      </c>
      <c r="AF20" s="184" t="s">
        <v>173</v>
      </c>
    </row>
    <row r="21" spans="2:32" s="78" customFormat="1" x14ac:dyDescent="0.25">
      <c r="B21" s="77">
        <v>14</v>
      </c>
      <c r="C21" s="126">
        <v>2.5082852700000002E-2</v>
      </c>
      <c r="D21" s="126">
        <v>2.4370643899999999E-2</v>
      </c>
      <c r="E21" s="126">
        <v>2.3738034599999999E-2</v>
      </c>
      <c r="F21" s="126">
        <v>2.2742148399999999E-2</v>
      </c>
      <c r="G21" s="182">
        <v>2.13923029E-2</v>
      </c>
      <c r="H21" s="126">
        <v>2.0387349200000002E-2</v>
      </c>
      <c r="I21" s="182">
        <v>1.9733835299999999E-2</v>
      </c>
      <c r="J21" s="181">
        <v>1.9573564099999999E-2</v>
      </c>
      <c r="K21" s="211">
        <v>1.9521976100000001E-2</v>
      </c>
      <c r="L21" s="230" t="s">
        <v>173</v>
      </c>
      <c r="M21" s="126">
        <v>0.11651158339999999</v>
      </c>
      <c r="N21" s="126">
        <v>0.1109320977</v>
      </c>
      <c r="O21" s="126">
        <v>0.11091484140000001</v>
      </c>
      <c r="P21" s="126">
        <v>0.1078384605</v>
      </c>
      <c r="Q21" s="182">
        <v>0.10279089030000001</v>
      </c>
      <c r="R21" s="126">
        <v>9.6275328100000002E-2</v>
      </c>
      <c r="S21" s="182">
        <v>8.8428165700000005E-2</v>
      </c>
      <c r="T21" s="181">
        <v>8.4901241599999996E-2</v>
      </c>
      <c r="U21" s="211">
        <v>8.3152906900000004E-2</v>
      </c>
      <c r="V21" s="230" t="s">
        <v>173</v>
      </c>
      <c r="W21" s="126">
        <v>7.1376788499999996E-2</v>
      </c>
      <c r="X21" s="126">
        <v>7.2316171600000007E-2</v>
      </c>
      <c r="Y21" s="126">
        <v>7.2801217799999998E-2</v>
      </c>
      <c r="Z21" s="126">
        <v>7.4350184700000002E-2</v>
      </c>
      <c r="AA21" s="182">
        <v>7.3810765099999995E-2</v>
      </c>
      <c r="AB21" s="126">
        <v>7.1922904800000007E-2</v>
      </c>
      <c r="AC21" s="182">
        <v>7.1158943899999993E-2</v>
      </c>
      <c r="AD21" s="181">
        <v>7.0869232500000004E-2</v>
      </c>
      <c r="AE21" s="211">
        <v>7.2800838600000001E-2</v>
      </c>
      <c r="AF21" s="184" t="s">
        <v>173</v>
      </c>
    </row>
    <row r="22" spans="2:32" s="78" customFormat="1" x14ac:dyDescent="0.25">
      <c r="B22" s="77">
        <v>15</v>
      </c>
      <c r="C22" s="126">
        <v>2.6381409099999999E-2</v>
      </c>
      <c r="D22" s="126">
        <v>2.5617204099999999E-2</v>
      </c>
      <c r="E22" s="126">
        <v>2.4966521799999999E-2</v>
      </c>
      <c r="F22" s="126">
        <v>2.3973552499999998E-2</v>
      </c>
      <c r="G22" s="182">
        <v>2.2524227500000001E-2</v>
      </c>
      <c r="H22" s="126">
        <v>2.1500900199999999E-2</v>
      </c>
      <c r="I22" s="182">
        <v>2.0773170899999999E-2</v>
      </c>
      <c r="J22" s="181">
        <v>2.0635695499999999E-2</v>
      </c>
      <c r="K22" s="182">
        <v>2.0544120400000001E-2</v>
      </c>
      <c r="L22" s="232" t="s">
        <v>173</v>
      </c>
      <c r="M22" s="126">
        <v>0.1213234123</v>
      </c>
      <c r="N22" s="126">
        <v>0.1157732985</v>
      </c>
      <c r="O22" s="126">
        <v>0.1153633384</v>
      </c>
      <c r="P22" s="126">
        <v>0.112146526</v>
      </c>
      <c r="Q22" s="182">
        <v>0.10714005159999999</v>
      </c>
      <c r="R22" s="126">
        <v>0.10039997639999999</v>
      </c>
      <c r="S22" s="182">
        <v>9.2362068000000005E-2</v>
      </c>
      <c r="T22" s="181">
        <v>8.8674776699999999E-2</v>
      </c>
      <c r="U22" s="182">
        <v>8.6865935800000002E-2</v>
      </c>
      <c r="V22" s="232" t="s">
        <v>173</v>
      </c>
      <c r="W22" s="126">
        <v>7.4905994099999998E-2</v>
      </c>
      <c r="X22" s="126">
        <v>7.58598521E-2</v>
      </c>
      <c r="Y22" s="126">
        <v>7.63188115E-2</v>
      </c>
      <c r="Z22" s="126">
        <v>7.8055490800000002E-2</v>
      </c>
      <c r="AA22" s="182">
        <v>7.7238675399999998E-2</v>
      </c>
      <c r="AB22" s="126">
        <v>7.5593113300000001E-2</v>
      </c>
      <c r="AC22" s="182">
        <v>7.4913416900000002E-2</v>
      </c>
      <c r="AD22" s="181">
        <v>7.4253539300000004E-2</v>
      </c>
      <c r="AE22" s="182">
        <v>7.64550861E-2</v>
      </c>
      <c r="AF22" s="189" t="s">
        <v>173</v>
      </c>
    </row>
    <row r="23" spans="2:32" s="78" customFormat="1" x14ac:dyDescent="0.25">
      <c r="B23" s="77">
        <v>16</v>
      </c>
      <c r="C23" s="126">
        <v>2.7608266100000001E-2</v>
      </c>
      <c r="D23" s="126">
        <v>2.6793204300000002E-2</v>
      </c>
      <c r="E23" s="126">
        <v>2.6221715199999999E-2</v>
      </c>
      <c r="F23" s="126">
        <v>2.51642797E-2</v>
      </c>
      <c r="G23" s="182">
        <v>2.3499039499999999E-2</v>
      </c>
      <c r="H23" s="126">
        <v>2.2604044199999999E-2</v>
      </c>
      <c r="I23" s="182">
        <v>2.1734640999999999E-2</v>
      </c>
      <c r="J23" s="181">
        <v>2.1724215299999999E-2</v>
      </c>
      <c r="K23" s="182">
        <v>2.16250461E-2</v>
      </c>
      <c r="L23" s="232" t="s">
        <v>173</v>
      </c>
      <c r="M23" s="126">
        <v>0.12554969569999999</v>
      </c>
      <c r="N23" s="126">
        <v>0.1204145793</v>
      </c>
      <c r="O23" s="126">
        <v>0.11984998719999999</v>
      </c>
      <c r="P23" s="126">
        <v>0.11676521600000001</v>
      </c>
      <c r="Q23" s="182">
        <v>0.1110642947</v>
      </c>
      <c r="R23" s="126">
        <v>0.1040146808</v>
      </c>
      <c r="S23" s="182">
        <v>9.59032571E-2</v>
      </c>
      <c r="T23" s="181">
        <v>9.2431819100000007E-2</v>
      </c>
      <c r="U23" s="182">
        <v>9.0634480599999998E-2</v>
      </c>
      <c r="V23" s="232" t="s">
        <v>173</v>
      </c>
      <c r="W23" s="126">
        <v>7.8295784100000002E-2</v>
      </c>
      <c r="X23" s="126">
        <v>7.9042892599999998E-2</v>
      </c>
      <c r="Y23" s="126">
        <v>7.9886002499999997E-2</v>
      </c>
      <c r="Z23" s="126">
        <v>8.1538922400000005E-2</v>
      </c>
      <c r="AA23" s="182">
        <v>8.0473765799999999E-2</v>
      </c>
      <c r="AB23" s="126">
        <v>7.90378365E-2</v>
      </c>
      <c r="AC23" s="182">
        <v>7.7933245499999998E-2</v>
      </c>
      <c r="AD23" s="181">
        <v>7.7763190900000001E-2</v>
      </c>
      <c r="AE23" s="182">
        <v>8.0262818400000005E-2</v>
      </c>
      <c r="AF23" s="189" t="s">
        <v>173</v>
      </c>
    </row>
    <row r="24" spans="2:32" s="78" customFormat="1" x14ac:dyDescent="0.25">
      <c r="B24" s="77">
        <v>17</v>
      </c>
      <c r="C24" s="126">
        <v>2.8691724299999999E-2</v>
      </c>
      <c r="D24" s="126">
        <v>2.7949604499999999E-2</v>
      </c>
      <c r="E24" s="126">
        <v>2.7377714000000001E-2</v>
      </c>
      <c r="F24" s="126">
        <v>2.6347611E-2</v>
      </c>
      <c r="G24" s="182">
        <v>2.4516700400000001E-2</v>
      </c>
      <c r="H24" s="126">
        <v>2.3547613799999999E-2</v>
      </c>
      <c r="I24" s="182">
        <v>2.2780747600000002E-2</v>
      </c>
      <c r="J24" s="181">
        <v>2.2806137899999999E-2</v>
      </c>
      <c r="K24" s="182">
        <v>2.2637393499999998E-2</v>
      </c>
      <c r="L24" s="232" t="s">
        <v>173</v>
      </c>
      <c r="M24" s="126">
        <v>0.12944536500000001</v>
      </c>
      <c r="N24" s="126">
        <v>0.1244874599</v>
      </c>
      <c r="O24" s="126">
        <v>0.1239017058</v>
      </c>
      <c r="P24" s="126">
        <v>0.12047422000000001</v>
      </c>
      <c r="Q24" s="182">
        <v>0.114685025</v>
      </c>
      <c r="R24" s="126">
        <v>0.1072269805</v>
      </c>
      <c r="S24" s="182">
        <v>9.9166838800000004E-2</v>
      </c>
      <c r="T24" s="181">
        <v>9.5977754600000006E-2</v>
      </c>
      <c r="U24" s="182">
        <v>9.3870726500000001E-2</v>
      </c>
      <c r="V24" s="232" t="s">
        <v>173</v>
      </c>
      <c r="W24" s="126">
        <v>8.1478442400000003E-2</v>
      </c>
      <c r="X24" s="126">
        <v>8.2359213200000003E-2</v>
      </c>
      <c r="Y24" s="126">
        <v>8.3254804299999999E-2</v>
      </c>
      <c r="Z24" s="126">
        <v>8.4756104299999996E-2</v>
      </c>
      <c r="AA24" s="182">
        <v>8.3362494400000001E-2</v>
      </c>
      <c r="AB24" s="126">
        <v>8.2028119799999993E-2</v>
      </c>
      <c r="AC24" s="182">
        <v>8.11020343E-2</v>
      </c>
      <c r="AD24" s="181">
        <v>8.1012257399999996E-2</v>
      </c>
      <c r="AE24" s="182">
        <v>8.3646018000000003E-2</v>
      </c>
      <c r="AF24" s="189" t="s">
        <v>173</v>
      </c>
    </row>
    <row r="25" spans="2:32" s="78" customFormat="1" x14ac:dyDescent="0.25">
      <c r="B25" s="77">
        <v>18</v>
      </c>
      <c r="C25" s="126">
        <v>2.9910614700000001E-2</v>
      </c>
      <c r="D25" s="126">
        <v>2.9125604699999998E-2</v>
      </c>
      <c r="E25" s="126">
        <v>2.8480300300000001E-2</v>
      </c>
      <c r="F25" s="126">
        <v>2.7445890300000001E-2</v>
      </c>
      <c r="G25" s="182">
        <v>2.55415027E-2</v>
      </c>
      <c r="H25" s="126">
        <v>2.4525873600000001E-2</v>
      </c>
      <c r="I25" s="182">
        <v>2.3776072299999999E-2</v>
      </c>
      <c r="J25" s="182">
        <v>2.3706640599999999E-2</v>
      </c>
      <c r="K25" s="192" t="s">
        <v>173</v>
      </c>
      <c r="L25" s="232" t="s">
        <v>173</v>
      </c>
      <c r="M25" s="126">
        <v>0.13322551860000001</v>
      </c>
      <c r="N25" s="126">
        <v>0.1282153805</v>
      </c>
      <c r="O25" s="126">
        <v>0.1276329494</v>
      </c>
      <c r="P25" s="126">
        <v>0.12392806820000001</v>
      </c>
      <c r="Q25" s="182">
        <v>0.1182950431</v>
      </c>
      <c r="R25" s="126">
        <v>0.1106508896</v>
      </c>
      <c r="S25" s="182">
        <v>0.1024134931</v>
      </c>
      <c r="T25" s="182">
        <v>9.8989325899999994E-2</v>
      </c>
      <c r="U25" s="192" t="s">
        <v>173</v>
      </c>
      <c r="V25" s="232" t="s">
        <v>173</v>
      </c>
      <c r="W25" s="126">
        <v>8.4465918900000006E-2</v>
      </c>
      <c r="X25" s="126">
        <v>8.5593213700000004E-2</v>
      </c>
      <c r="Y25" s="126">
        <v>8.6230642699999999E-2</v>
      </c>
      <c r="Z25" s="126">
        <v>8.7740317900000003E-2</v>
      </c>
      <c r="AA25" s="182">
        <v>8.6401194099999995E-2</v>
      </c>
      <c r="AB25" s="126">
        <v>8.5108597199999997E-2</v>
      </c>
      <c r="AC25" s="182">
        <v>8.4003371899999998E-2</v>
      </c>
      <c r="AD25" s="182">
        <v>8.3951260700000002E-2</v>
      </c>
      <c r="AE25" s="192" t="s">
        <v>173</v>
      </c>
      <c r="AF25" s="189" t="s">
        <v>173</v>
      </c>
    </row>
    <row r="26" spans="2:32" s="78" customFormat="1" x14ac:dyDescent="0.25">
      <c r="B26" s="77">
        <v>19</v>
      </c>
      <c r="C26" s="126">
        <v>3.1105605299999999E-2</v>
      </c>
      <c r="D26" s="126">
        <v>3.0270244799999999E-2</v>
      </c>
      <c r="E26" s="126">
        <v>2.9655375000000001E-2</v>
      </c>
      <c r="F26" s="126">
        <v>2.8558961300000001E-2</v>
      </c>
      <c r="G26" s="182">
        <v>2.6594870999999999E-2</v>
      </c>
      <c r="H26" s="126">
        <v>2.5479850299999999E-2</v>
      </c>
      <c r="I26" s="182">
        <v>2.4724000499999999E-2</v>
      </c>
      <c r="J26" s="182">
        <v>2.4755577800000001E-2</v>
      </c>
      <c r="K26" s="192" t="s">
        <v>173</v>
      </c>
      <c r="L26" s="232" t="s">
        <v>173</v>
      </c>
      <c r="M26" s="126">
        <v>0.1370216054</v>
      </c>
      <c r="N26" s="126">
        <v>0.13187666109999999</v>
      </c>
      <c r="O26" s="126">
        <v>0.13131459570000001</v>
      </c>
      <c r="P26" s="126">
        <v>0.1275224371</v>
      </c>
      <c r="Q26" s="182">
        <v>0.12148014309999999</v>
      </c>
      <c r="R26" s="126">
        <v>0.1136411729</v>
      </c>
      <c r="S26" s="182">
        <v>0.1055484273</v>
      </c>
      <c r="T26" s="182">
        <v>0.1018854481</v>
      </c>
      <c r="U26" s="192" t="s">
        <v>173</v>
      </c>
      <c r="V26" s="232" t="s">
        <v>173</v>
      </c>
      <c r="W26" s="126">
        <v>8.7405595700000005E-2</v>
      </c>
      <c r="X26" s="126">
        <v>8.8635134199999993E-2</v>
      </c>
      <c r="Y26" s="126">
        <v>8.9511695399999994E-2</v>
      </c>
      <c r="Z26" s="126">
        <v>9.0935312500000004E-2</v>
      </c>
      <c r="AA26" s="182">
        <v>8.9504167100000004E-2</v>
      </c>
      <c r="AB26" s="126">
        <v>8.8050314500000004E-2</v>
      </c>
      <c r="AC26" s="182">
        <v>8.6965647800000004E-2</v>
      </c>
      <c r="AD26" s="182">
        <v>8.7032101400000006E-2</v>
      </c>
      <c r="AE26" s="192" t="s">
        <v>173</v>
      </c>
      <c r="AF26" s="189" t="s">
        <v>173</v>
      </c>
    </row>
    <row r="27" spans="2:32" s="78" customFormat="1" x14ac:dyDescent="0.25">
      <c r="B27" s="77">
        <v>20</v>
      </c>
      <c r="C27" s="126">
        <v>3.2344412199999999E-2</v>
      </c>
      <c r="D27" s="126">
        <v>3.1320805E-2</v>
      </c>
      <c r="E27" s="126">
        <v>3.0796113100000001E-2</v>
      </c>
      <c r="F27" s="126">
        <v>2.9505626399999998E-2</v>
      </c>
      <c r="G27" s="182">
        <v>2.75375463E-2</v>
      </c>
      <c r="H27" s="126">
        <v>2.6322818800000002E-2</v>
      </c>
      <c r="I27" s="182">
        <v>2.56550015E-2</v>
      </c>
      <c r="J27" s="182">
        <v>2.5708857299999999E-2</v>
      </c>
      <c r="K27" s="192" t="s">
        <v>173</v>
      </c>
      <c r="L27" s="232" t="s">
        <v>173</v>
      </c>
      <c r="M27" s="126">
        <v>0.1407260763</v>
      </c>
      <c r="N27" s="126">
        <v>0.1355379417</v>
      </c>
      <c r="O27" s="126">
        <v>0.13471391890000001</v>
      </c>
      <c r="P27" s="126">
        <v>0.13105394140000001</v>
      </c>
      <c r="Q27" s="182">
        <v>0.12453312580000001</v>
      </c>
      <c r="R27" s="126">
        <v>0.1168083756</v>
      </c>
      <c r="S27" s="182">
        <v>0.108605496</v>
      </c>
      <c r="T27" s="182">
        <v>0.1047452864</v>
      </c>
      <c r="U27" s="192" t="s">
        <v>173</v>
      </c>
      <c r="V27" s="232" t="s">
        <v>173</v>
      </c>
      <c r="W27" s="126">
        <v>9.0528504499999995E-2</v>
      </c>
      <c r="X27" s="126">
        <v>9.1818174700000005E-2</v>
      </c>
      <c r="Y27" s="126">
        <v>9.2258623299999995E-2</v>
      </c>
      <c r="Z27" s="126">
        <v>9.4045254999999994E-2</v>
      </c>
      <c r="AA27" s="182">
        <v>9.2485734900000005E-2</v>
      </c>
      <c r="AB27" s="126">
        <v>9.0960810599999997E-2</v>
      </c>
      <c r="AC27" s="182">
        <v>8.9894068999999993E-2</v>
      </c>
      <c r="AD27" s="182">
        <v>9.0013985800000001E-2</v>
      </c>
      <c r="AE27" s="192" t="s">
        <v>173</v>
      </c>
      <c r="AF27" s="189" t="s">
        <v>173</v>
      </c>
    </row>
    <row r="28" spans="2:32" s="78" customFormat="1" x14ac:dyDescent="0.25">
      <c r="B28" s="77">
        <v>21</v>
      </c>
      <c r="C28" s="126">
        <v>3.3459736800000001E-2</v>
      </c>
      <c r="D28" s="126">
        <v>3.2379205199999997E-2</v>
      </c>
      <c r="E28" s="126">
        <v>3.1814765500000002E-2</v>
      </c>
      <c r="F28" s="126">
        <v>3.0504062200000001E-2</v>
      </c>
      <c r="G28" s="182">
        <v>2.8576631599999999E-2</v>
      </c>
      <c r="H28" s="126">
        <v>2.7176194300000001E-2</v>
      </c>
      <c r="I28" s="182">
        <v>2.65995443E-2</v>
      </c>
      <c r="J28" s="182">
        <v>2.6556583200000001E-2</v>
      </c>
      <c r="K28" s="189" t="s">
        <v>173</v>
      </c>
      <c r="L28" s="232" t="s">
        <v>173</v>
      </c>
      <c r="M28" s="126">
        <v>0.14425926519999999</v>
      </c>
      <c r="N28" s="126">
        <v>0.13947754230000001</v>
      </c>
      <c r="O28" s="126">
        <v>0.1383001858</v>
      </c>
      <c r="P28" s="126">
        <v>0.13462242490000001</v>
      </c>
      <c r="Q28" s="182">
        <v>0.12800388500000001</v>
      </c>
      <c r="R28" s="126">
        <v>0.1195974565</v>
      </c>
      <c r="S28" s="182">
        <v>0.1115203754</v>
      </c>
      <c r="T28" s="182">
        <v>0.1077238722</v>
      </c>
      <c r="U28" s="189" t="s">
        <v>173</v>
      </c>
      <c r="V28" s="232" t="s">
        <v>173</v>
      </c>
      <c r="W28" s="126">
        <v>9.3511997700000002E-2</v>
      </c>
      <c r="X28" s="126">
        <v>9.4942415200000005E-2</v>
      </c>
      <c r="Y28" s="126">
        <v>9.53489171E-2</v>
      </c>
      <c r="Z28" s="126">
        <v>9.7206968300000002E-2</v>
      </c>
      <c r="AA28" s="182">
        <v>9.5499439399999997E-2</v>
      </c>
      <c r="AB28" s="126">
        <v>9.3923341899999999E-2</v>
      </c>
      <c r="AC28" s="182">
        <v>9.2778479299999994E-2</v>
      </c>
      <c r="AD28" s="182">
        <v>9.3193782899999994E-2</v>
      </c>
      <c r="AE28" s="189" t="s">
        <v>173</v>
      </c>
      <c r="AF28" s="189" t="s">
        <v>173</v>
      </c>
    </row>
    <row r="29" spans="2:32" s="78" customFormat="1" x14ac:dyDescent="0.25">
      <c r="B29" s="77">
        <v>22</v>
      </c>
      <c r="C29" s="126">
        <v>3.43320799E-2</v>
      </c>
      <c r="D29" s="126">
        <v>3.3555205400000003E-2</v>
      </c>
      <c r="E29" s="126">
        <v>3.2863939299999999E-2</v>
      </c>
      <c r="F29" s="126">
        <v>3.1447029299999998E-2</v>
      </c>
      <c r="G29" s="182">
        <v>2.9555014399999999E-2</v>
      </c>
      <c r="H29" s="126">
        <v>2.80087558E-2</v>
      </c>
      <c r="I29" s="182">
        <v>2.7577941700000001E-2</v>
      </c>
      <c r="J29" s="182">
        <v>2.7407607800000001E-2</v>
      </c>
      <c r="K29" s="189" t="s">
        <v>173</v>
      </c>
      <c r="L29" s="232" t="s">
        <v>173</v>
      </c>
      <c r="M29" s="126">
        <v>0.14793186959999999</v>
      </c>
      <c r="N29" s="126">
        <v>0.14298202290000001</v>
      </c>
      <c r="O29" s="126">
        <v>0.14169187859999999</v>
      </c>
      <c r="P29" s="126">
        <v>0.13779153399999999</v>
      </c>
      <c r="Q29" s="182">
        <v>0.13113542389999999</v>
      </c>
      <c r="R29" s="126">
        <v>0.12234490939999999</v>
      </c>
      <c r="S29" s="182">
        <v>0.11432353470000001</v>
      </c>
      <c r="T29" s="182">
        <v>0.11069586100000001</v>
      </c>
      <c r="U29" s="189" t="s">
        <v>173</v>
      </c>
      <c r="V29" s="232" t="s">
        <v>173</v>
      </c>
      <c r="W29" s="126">
        <v>9.6391925099999998E-2</v>
      </c>
      <c r="X29" s="126">
        <v>9.7898095700000007E-2</v>
      </c>
      <c r="Y29" s="126">
        <v>9.8412504600000006E-2</v>
      </c>
      <c r="Z29" s="126">
        <v>9.9973005300000001E-2</v>
      </c>
      <c r="AA29" s="182">
        <v>9.8463153499999997E-2</v>
      </c>
      <c r="AB29" s="126">
        <v>9.6767927000000004E-2</v>
      </c>
      <c r="AC29" s="182">
        <v>9.5825391600000004E-2</v>
      </c>
      <c r="AD29" s="182">
        <v>9.6301012000000005E-2</v>
      </c>
      <c r="AE29" s="189" t="s">
        <v>173</v>
      </c>
      <c r="AF29" s="189" t="s">
        <v>173</v>
      </c>
    </row>
    <row r="30" spans="2:32" s="78" customFormat="1" x14ac:dyDescent="0.25">
      <c r="B30" s="79">
        <v>23</v>
      </c>
      <c r="C30" s="127">
        <v>3.5495204099999997E-2</v>
      </c>
      <c r="D30" s="127">
        <v>3.4550885500000003E-2</v>
      </c>
      <c r="E30" s="127">
        <v>3.3867331000000001E-2</v>
      </c>
      <c r="F30" s="127">
        <v>3.23973922E-2</v>
      </c>
      <c r="G30" s="185">
        <v>3.04512701E-2</v>
      </c>
      <c r="H30" s="127">
        <v>2.8917635399999999E-2</v>
      </c>
      <c r="I30" s="185">
        <v>2.8512328100000001E-2</v>
      </c>
      <c r="J30" s="185">
        <v>2.8344394500000002E-2</v>
      </c>
      <c r="K30" s="190" t="s">
        <v>173</v>
      </c>
      <c r="L30" s="233" t="s">
        <v>173</v>
      </c>
      <c r="M30" s="127">
        <v>0.1516921067</v>
      </c>
      <c r="N30" s="127">
        <v>0.14632970340000001</v>
      </c>
      <c r="O30" s="127">
        <v>0.1453544491</v>
      </c>
      <c r="P30" s="127">
        <v>0.14101241389999999</v>
      </c>
      <c r="Q30" s="185">
        <v>0.13439193869999999</v>
      </c>
      <c r="R30" s="127">
        <v>0.1254496699</v>
      </c>
      <c r="S30" s="185">
        <v>0.11736706149999999</v>
      </c>
      <c r="T30" s="185">
        <v>0.1136414614</v>
      </c>
      <c r="U30" s="190" t="s">
        <v>173</v>
      </c>
      <c r="V30" s="233" t="s">
        <v>173</v>
      </c>
      <c r="W30" s="127">
        <v>9.9494917299999999E-2</v>
      </c>
      <c r="X30" s="127">
        <v>0.1012026562</v>
      </c>
      <c r="Y30" s="127">
        <v>0.10147609220000001</v>
      </c>
      <c r="Z30" s="127">
        <v>0.1031125311</v>
      </c>
      <c r="AA30" s="185">
        <v>0.10183750279999999</v>
      </c>
      <c r="AB30" s="127">
        <v>9.9945536599999996E-2</v>
      </c>
      <c r="AC30" s="185">
        <v>9.92176206E-2</v>
      </c>
      <c r="AD30" s="185">
        <v>9.9395046900000006E-2</v>
      </c>
      <c r="AE30" s="190" t="s">
        <v>173</v>
      </c>
      <c r="AF30" s="190" t="s">
        <v>173</v>
      </c>
    </row>
    <row r="31" spans="2:32" s="78" customFormat="1" x14ac:dyDescent="0.25">
      <c r="B31" s="80">
        <v>24</v>
      </c>
      <c r="C31" s="128">
        <v>3.6682228099999999E-2</v>
      </c>
      <c r="D31" s="128">
        <v>3.5526965700000003E-2</v>
      </c>
      <c r="E31" s="128">
        <v>3.4836386099999998E-2</v>
      </c>
      <c r="F31" s="128">
        <v>3.33329635E-2</v>
      </c>
      <c r="G31" s="187">
        <v>3.1386803999999997E-2</v>
      </c>
      <c r="H31" s="128">
        <v>2.97536659E-2</v>
      </c>
      <c r="I31" s="181">
        <v>2.9379005400000002E-2</v>
      </c>
      <c r="J31" s="187">
        <v>2.9221807299999999E-2</v>
      </c>
      <c r="K31" s="191" t="s">
        <v>173</v>
      </c>
      <c r="L31" s="234" t="s">
        <v>173</v>
      </c>
      <c r="M31" s="128">
        <v>0.1558068577</v>
      </c>
      <c r="N31" s="128">
        <v>0.15013210399999999</v>
      </c>
      <c r="O31" s="128">
        <v>0.14942905870000001</v>
      </c>
      <c r="P31" s="128">
        <v>0.14446996000000001</v>
      </c>
      <c r="Q31" s="187">
        <v>0.13770201460000001</v>
      </c>
      <c r="R31" s="128">
        <v>0.12885623399999999</v>
      </c>
      <c r="S31" s="181">
        <v>0.12094549070000001</v>
      </c>
      <c r="T31" s="187">
        <v>0.1169828872</v>
      </c>
      <c r="U31" s="191" t="s">
        <v>173</v>
      </c>
      <c r="V31" s="234" t="s">
        <v>173</v>
      </c>
      <c r="W31" s="128">
        <v>0.10251824349999999</v>
      </c>
      <c r="X31" s="128">
        <v>0.10436609669999999</v>
      </c>
      <c r="Y31" s="128">
        <v>0.1049555341</v>
      </c>
      <c r="Z31" s="128">
        <v>0.1062816402</v>
      </c>
      <c r="AA31" s="187">
        <v>0.10526898379999999</v>
      </c>
      <c r="AB31" s="128">
        <v>0.1033451626</v>
      </c>
      <c r="AC31" s="181">
        <v>0.1026369333</v>
      </c>
      <c r="AD31" s="187">
        <v>0.1027661596</v>
      </c>
      <c r="AE31" s="191" t="s">
        <v>173</v>
      </c>
      <c r="AF31" s="191" t="s">
        <v>173</v>
      </c>
    </row>
    <row r="32" spans="2:32" s="78" customFormat="1" x14ac:dyDescent="0.25">
      <c r="B32" s="77">
        <v>25</v>
      </c>
      <c r="C32" s="126">
        <v>3.76103375E-2</v>
      </c>
      <c r="D32" s="126">
        <v>3.64285658E-2</v>
      </c>
      <c r="E32" s="126">
        <v>3.5656649300000003E-2</v>
      </c>
      <c r="F32" s="126">
        <v>3.4146503799999998E-2</v>
      </c>
      <c r="G32" s="182">
        <v>3.21402301E-2</v>
      </c>
      <c r="H32" s="126">
        <v>3.0568882299999999E-2</v>
      </c>
      <c r="I32" s="181">
        <v>3.0120420700000001E-2</v>
      </c>
      <c r="J32" s="182">
        <v>3.0079429000000001E-2</v>
      </c>
      <c r="K32" s="189" t="s">
        <v>173</v>
      </c>
      <c r="L32" s="232" t="s">
        <v>173</v>
      </c>
      <c r="M32" s="126">
        <v>0.15912096489999999</v>
      </c>
      <c r="N32" s="126">
        <v>0.15364050460000001</v>
      </c>
      <c r="O32" s="126">
        <v>0.15268722030000001</v>
      </c>
      <c r="P32" s="126">
        <v>0.1476575587</v>
      </c>
      <c r="Q32" s="182">
        <v>0.14071214839999999</v>
      </c>
      <c r="R32" s="126">
        <v>0.13181529619999999</v>
      </c>
      <c r="S32" s="181">
        <v>0.1237892755</v>
      </c>
      <c r="T32" s="182">
        <v>0.1198427254</v>
      </c>
      <c r="U32" s="189" t="s">
        <v>173</v>
      </c>
      <c r="V32" s="232" t="s">
        <v>173</v>
      </c>
      <c r="W32" s="126">
        <v>0.1050556069</v>
      </c>
      <c r="X32" s="126">
        <v>0.1073492172</v>
      </c>
      <c r="Y32" s="126">
        <v>0.1079695244</v>
      </c>
      <c r="Z32" s="126">
        <v>0.1091881977</v>
      </c>
      <c r="AA32" s="182">
        <v>0.1081327173</v>
      </c>
      <c r="AB32" s="126">
        <v>0.1061654647</v>
      </c>
      <c r="AC32" s="181">
        <v>0.1054604054</v>
      </c>
      <c r="AD32" s="182">
        <v>0.1058371047</v>
      </c>
      <c r="AE32" s="189" t="s">
        <v>173</v>
      </c>
      <c r="AF32" s="189" t="s">
        <v>173</v>
      </c>
    </row>
    <row r="33" spans="2:32" s="78" customFormat="1" x14ac:dyDescent="0.25">
      <c r="B33" s="77">
        <v>26</v>
      </c>
      <c r="C33" s="126">
        <v>3.8653962600000001E-2</v>
      </c>
      <c r="D33" s="126">
        <v>3.7330165999999998E-2</v>
      </c>
      <c r="E33" s="126">
        <v>3.6518879400000002E-2</v>
      </c>
      <c r="F33" s="126">
        <v>3.4967439900000001E-2</v>
      </c>
      <c r="G33" s="182">
        <v>3.3007919900000002E-2</v>
      </c>
      <c r="H33" s="126">
        <v>3.14187888E-2</v>
      </c>
      <c r="I33" s="181">
        <v>3.0892305200000001E-2</v>
      </c>
      <c r="J33" s="182">
        <v>3.0960140399999999E-2</v>
      </c>
      <c r="K33" s="189" t="s">
        <v>173</v>
      </c>
      <c r="L33" s="232" t="s">
        <v>173</v>
      </c>
      <c r="M33" s="126">
        <v>0.16297281790000001</v>
      </c>
      <c r="N33" s="126">
        <v>0.15730178519999999</v>
      </c>
      <c r="O33" s="126">
        <v>0.1559987944</v>
      </c>
      <c r="P33" s="126">
        <v>0.1507083347</v>
      </c>
      <c r="Q33" s="182">
        <v>0.14376870180000001</v>
      </c>
      <c r="R33" s="126">
        <v>0.1346113152</v>
      </c>
      <c r="S33" s="181">
        <v>0.12678540599999999</v>
      </c>
      <c r="T33" s="182">
        <v>0.12273554909999999</v>
      </c>
      <c r="U33" s="189" t="s">
        <v>173</v>
      </c>
      <c r="V33" s="232" t="s">
        <v>173</v>
      </c>
      <c r="W33" s="126">
        <v>0.1077045027</v>
      </c>
      <c r="X33" s="126">
        <v>0.1103754577</v>
      </c>
      <c r="Y33" s="126">
        <v>0.11083090750000001</v>
      </c>
      <c r="Z33" s="126">
        <v>0.11196532839999999</v>
      </c>
      <c r="AA33" s="182">
        <v>0.1108786163</v>
      </c>
      <c r="AB33" s="126">
        <v>0.1087082462</v>
      </c>
      <c r="AC33" s="181">
        <v>0.1083312738</v>
      </c>
      <c r="AD33" s="182">
        <v>0.10902349879999999</v>
      </c>
      <c r="AE33" s="189" t="s">
        <v>173</v>
      </c>
      <c r="AF33" s="189" t="s">
        <v>173</v>
      </c>
    </row>
    <row r="34" spans="2:32" s="78" customFormat="1" x14ac:dyDescent="0.25">
      <c r="B34" s="77">
        <v>27</v>
      </c>
      <c r="C34" s="126">
        <v>3.9566138700000003E-2</v>
      </c>
      <c r="D34" s="126">
        <v>3.8125926099999999E-2</v>
      </c>
      <c r="E34" s="126">
        <v>3.7468858600000002E-2</v>
      </c>
      <c r="F34" s="126">
        <v>3.5840146699999999E-2</v>
      </c>
      <c r="G34" s="182">
        <v>3.3875609700000003E-2</v>
      </c>
      <c r="H34" s="126">
        <v>3.2202784200000001E-2</v>
      </c>
      <c r="I34" s="181">
        <v>3.1755597000000003E-2</v>
      </c>
      <c r="J34" s="182">
        <v>3.1755089700000003E-2</v>
      </c>
      <c r="K34" s="189" t="s">
        <v>173</v>
      </c>
      <c r="L34" s="232" t="s">
        <v>173</v>
      </c>
      <c r="M34" s="126">
        <v>0.16626302539999999</v>
      </c>
      <c r="N34" s="126">
        <v>0.16032018570000001</v>
      </c>
      <c r="O34" s="126">
        <v>0.1588067651</v>
      </c>
      <c r="P34" s="126">
        <v>0.15356312150000001</v>
      </c>
      <c r="Q34" s="182">
        <v>0.14655387889999999</v>
      </c>
      <c r="R34" s="126">
        <v>0.1373448921</v>
      </c>
      <c r="S34" s="181">
        <v>0.1293888232</v>
      </c>
      <c r="T34" s="182">
        <v>0.12532490669999999</v>
      </c>
      <c r="U34" s="189" t="s">
        <v>173</v>
      </c>
      <c r="V34" s="232" t="s">
        <v>173</v>
      </c>
      <c r="W34" s="126">
        <v>0.1102338995</v>
      </c>
      <c r="X34" s="126">
        <v>0.1128764181</v>
      </c>
      <c r="Y34" s="126">
        <v>0.11343285860000001</v>
      </c>
      <c r="Z34" s="126">
        <v>0.1144836053</v>
      </c>
      <c r="AA34" s="182">
        <v>0.1135852371</v>
      </c>
      <c r="AB34" s="126">
        <v>0.11145916810000001</v>
      </c>
      <c r="AC34" s="181">
        <v>0.1107891164</v>
      </c>
      <c r="AD34" s="182">
        <v>0.11180747050000001</v>
      </c>
      <c r="AE34" s="189" t="s">
        <v>173</v>
      </c>
      <c r="AF34" s="189" t="s">
        <v>173</v>
      </c>
    </row>
    <row r="35" spans="2:32" s="78" customFormat="1" x14ac:dyDescent="0.25">
      <c r="B35" s="77">
        <v>28</v>
      </c>
      <c r="C35" s="126">
        <v>4.0402632199999997E-2</v>
      </c>
      <c r="D35" s="126">
        <v>3.90784863E-2</v>
      </c>
      <c r="E35" s="126">
        <v>3.8357795E-2</v>
      </c>
      <c r="F35" s="126">
        <v>3.6557541300000003E-2</v>
      </c>
      <c r="G35" s="182">
        <v>3.4718304300000002E-2</v>
      </c>
      <c r="H35" s="126">
        <v>3.2927806499999997E-2</v>
      </c>
      <c r="I35" s="181">
        <v>3.2649357900000002E-2</v>
      </c>
      <c r="J35" s="182">
        <v>3.2579725800000001E-2</v>
      </c>
      <c r="K35" s="189" t="s">
        <v>173</v>
      </c>
      <c r="L35" s="232" t="s">
        <v>173</v>
      </c>
      <c r="M35" s="126">
        <v>0.16935008439999999</v>
      </c>
      <c r="N35" s="126">
        <v>0.16347186620000001</v>
      </c>
      <c r="O35" s="126">
        <v>0.1618589071</v>
      </c>
      <c r="P35" s="126">
        <v>0.15616645030000001</v>
      </c>
      <c r="Q35" s="182">
        <v>0.14901768939999999</v>
      </c>
      <c r="R35" s="126">
        <v>0.13975585130000001</v>
      </c>
      <c r="S35" s="181">
        <v>0.13196177140000001</v>
      </c>
      <c r="T35" s="182">
        <v>0.12792086129999999</v>
      </c>
      <c r="U35" s="189" t="s">
        <v>173</v>
      </c>
      <c r="V35" s="232" t="s">
        <v>173</v>
      </c>
      <c r="W35" s="126">
        <v>0.11267168029999999</v>
      </c>
      <c r="X35" s="126">
        <v>0.11554985850000001</v>
      </c>
      <c r="Y35" s="126">
        <v>0.11595087580000001</v>
      </c>
      <c r="Z35" s="126">
        <v>0.1168650596</v>
      </c>
      <c r="AA35" s="182">
        <v>0.11605618920000001</v>
      </c>
      <c r="AB35" s="126">
        <v>0.1137244291</v>
      </c>
      <c r="AC35" s="181">
        <v>0.1134365447</v>
      </c>
      <c r="AD35" s="182">
        <v>0.1146277262</v>
      </c>
      <c r="AE35" s="189" t="s">
        <v>173</v>
      </c>
      <c r="AF35" s="189" t="s">
        <v>173</v>
      </c>
    </row>
    <row r="36" spans="2:32" s="78" customFormat="1" x14ac:dyDescent="0.25">
      <c r="B36" s="77">
        <v>29</v>
      </c>
      <c r="C36" s="126">
        <v>4.1251075499999998E-2</v>
      </c>
      <c r="D36" s="126">
        <v>3.9999686399999998E-2</v>
      </c>
      <c r="E36" s="126">
        <v>3.9265807200000002E-2</v>
      </c>
      <c r="F36" s="126">
        <v>3.7334102500000001E-2</v>
      </c>
      <c r="G36" s="182">
        <v>3.54717305E-2</v>
      </c>
      <c r="H36" s="126">
        <v>3.3763836999999998E-2</v>
      </c>
      <c r="I36" s="181">
        <v>3.3499107899999998E-2</v>
      </c>
      <c r="J36" s="182">
        <v>3.3335092599999998E-2</v>
      </c>
      <c r="K36" s="189" t="s">
        <v>173</v>
      </c>
      <c r="L36" s="232" t="s">
        <v>173</v>
      </c>
      <c r="M36" s="126">
        <v>0.1721105127</v>
      </c>
      <c r="N36" s="126">
        <v>0.1661531466</v>
      </c>
      <c r="O36" s="126">
        <v>0.16440363050000001</v>
      </c>
      <c r="P36" s="126">
        <v>0.158655144</v>
      </c>
      <c r="Q36" s="182">
        <v>0.15120655299999999</v>
      </c>
      <c r="R36" s="126">
        <v>0.1420766165</v>
      </c>
      <c r="S36" s="181">
        <v>0.13439253030000001</v>
      </c>
      <c r="T36" s="182">
        <v>0.13025293239999999</v>
      </c>
      <c r="U36" s="189" t="s">
        <v>173</v>
      </c>
      <c r="V36" s="232" t="s">
        <v>173</v>
      </c>
      <c r="W36" s="126">
        <v>0.11503377839999999</v>
      </c>
      <c r="X36" s="126">
        <v>0.1179724189</v>
      </c>
      <c r="Y36" s="126">
        <v>0.1183315466</v>
      </c>
      <c r="Z36" s="126">
        <v>0.119113389</v>
      </c>
      <c r="AA36" s="182">
        <v>0.1182771894</v>
      </c>
      <c r="AB36" s="126">
        <v>0.1160660082</v>
      </c>
      <c r="AC36" s="181">
        <v>0.1157928235</v>
      </c>
      <c r="AD36" s="182">
        <v>0.1172005911</v>
      </c>
      <c r="AE36" s="189" t="s">
        <v>173</v>
      </c>
      <c r="AF36" s="189" t="s">
        <v>173</v>
      </c>
    </row>
    <row r="37" spans="2:32" s="78" customFormat="1" x14ac:dyDescent="0.25">
      <c r="B37" s="77">
        <v>30</v>
      </c>
      <c r="C37" s="126">
        <v>4.2147318400000001E-2</v>
      </c>
      <c r="D37" s="126">
        <v>4.0838566499999999E-2</v>
      </c>
      <c r="E37" s="126">
        <v>4.0158558800000001E-2</v>
      </c>
      <c r="F37" s="126">
        <v>3.81143616E-2</v>
      </c>
      <c r="G37" s="182">
        <v>3.6235868800000001E-2</v>
      </c>
      <c r="H37" s="126">
        <v>3.4527018399999998E-2</v>
      </c>
      <c r="I37" s="182">
        <v>3.4243908699999999E-2</v>
      </c>
      <c r="J37" s="192" t="s">
        <v>173</v>
      </c>
      <c r="K37" s="189" t="s">
        <v>173</v>
      </c>
      <c r="L37" s="232" t="s">
        <v>173</v>
      </c>
      <c r="M37" s="126">
        <v>0.1746757592</v>
      </c>
      <c r="N37" s="126">
        <v>0.16866194700000001</v>
      </c>
      <c r="O37" s="126">
        <v>0.16684534409999999</v>
      </c>
      <c r="P37" s="126">
        <v>0.16108467109999999</v>
      </c>
      <c r="Q37" s="182">
        <v>0.15356681210000001</v>
      </c>
      <c r="R37" s="126">
        <v>0.14435228450000001</v>
      </c>
      <c r="S37" s="182">
        <v>0.1365050562</v>
      </c>
      <c r="T37" s="192" t="s">
        <v>173</v>
      </c>
      <c r="U37" s="189" t="s">
        <v>173</v>
      </c>
      <c r="V37" s="232" t="s">
        <v>173</v>
      </c>
      <c r="W37" s="126">
        <v>0.11748350909999999</v>
      </c>
      <c r="X37" s="126">
        <v>0.12023033919999999</v>
      </c>
      <c r="Y37" s="126">
        <v>0.1205481647</v>
      </c>
      <c r="Z37" s="126">
        <v>0.1213173436</v>
      </c>
      <c r="AA37" s="182">
        <v>0.1204839067</v>
      </c>
      <c r="AB37" s="126">
        <v>0.118182102</v>
      </c>
      <c r="AC37" s="182">
        <v>0.11801029859999999</v>
      </c>
      <c r="AD37" s="192" t="s">
        <v>173</v>
      </c>
      <c r="AE37" s="189" t="s">
        <v>173</v>
      </c>
      <c r="AF37" s="189" t="s">
        <v>173</v>
      </c>
    </row>
    <row r="38" spans="2:32" s="78" customFormat="1" x14ac:dyDescent="0.25">
      <c r="B38" s="77">
        <v>31</v>
      </c>
      <c r="C38" s="126">
        <v>4.3003728400000003E-2</v>
      </c>
      <c r="D38" s="126">
        <v>4.1732326700000003E-2</v>
      </c>
      <c r="E38" s="126">
        <v>4.0982637099999997E-2</v>
      </c>
      <c r="F38" s="126">
        <v>3.8902016499999997E-2</v>
      </c>
      <c r="G38" s="182">
        <v>3.69857242E-2</v>
      </c>
      <c r="H38" s="126">
        <v>3.5262447699999998E-2</v>
      </c>
      <c r="I38" s="182">
        <v>3.5029335000000002E-2</v>
      </c>
      <c r="J38" s="192" t="s">
        <v>173</v>
      </c>
      <c r="K38" s="189" t="s">
        <v>173</v>
      </c>
      <c r="L38" s="232" t="s">
        <v>173</v>
      </c>
      <c r="M38" s="126">
        <v>0.17714540649999999</v>
      </c>
      <c r="N38" s="126">
        <v>0.17116290740000001</v>
      </c>
      <c r="O38" s="126">
        <v>0.16927942739999999</v>
      </c>
      <c r="P38" s="126">
        <v>0.16324055279999999</v>
      </c>
      <c r="Q38" s="182">
        <v>0.1555985631</v>
      </c>
      <c r="R38" s="126">
        <v>0.1465377584</v>
      </c>
      <c r="S38" s="182">
        <v>0.13861419659999999</v>
      </c>
      <c r="T38" s="192" t="s">
        <v>173</v>
      </c>
      <c r="U38" s="189" t="s">
        <v>173</v>
      </c>
      <c r="V38" s="232" t="s">
        <v>173</v>
      </c>
      <c r="W38" s="126">
        <v>0.1196305089</v>
      </c>
      <c r="X38" s="126">
        <v>0.1226293796</v>
      </c>
      <c r="Y38" s="126">
        <v>0.12284871679999999</v>
      </c>
      <c r="Z38" s="126">
        <v>0.1235767668</v>
      </c>
      <c r="AA38" s="182">
        <v>0.12270490689999999</v>
      </c>
      <c r="AB38" s="126">
        <v>0.12040226599999999</v>
      </c>
      <c r="AC38" s="182">
        <v>0.1203598065</v>
      </c>
      <c r="AD38" s="192" t="s">
        <v>173</v>
      </c>
      <c r="AE38" s="189" t="s">
        <v>173</v>
      </c>
      <c r="AF38" s="189" t="s">
        <v>173</v>
      </c>
    </row>
    <row r="39" spans="2:32" s="78" customFormat="1" x14ac:dyDescent="0.25">
      <c r="B39" s="77">
        <v>32</v>
      </c>
      <c r="C39" s="126">
        <v>4.3804372100000002E-2</v>
      </c>
      <c r="D39" s="126">
        <v>4.2582966799999997E-2</v>
      </c>
      <c r="E39" s="126">
        <v>4.1665553899999999E-2</v>
      </c>
      <c r="F39" s="126">
        <v>3.9645296400000002E-2</v>
      </c>
      <c r="G39" s="182">
        <v>3.7664164799999997E-2</v>
      </c>
      <c r="H39" s="126">
        <v>3.59840009E-2</v>
      </c>
      <c r="I39" s="182">
        <v>3.5814761299999998E-2</v>
      </c>
      <c r="J39" s="192" t="s">
        <v>173</v>
      </c>
      <c r="K39" s="189" t="s">
        <v>173</v>
      </c>
      <c r="L39" s="232" t="s">
        <v>173</v>
      </c>
      <c r="M39" s="126">
        <v>0.17957920399999999</v>
      </c>
      <c r="N39" s="126">
        <v>0.17353842780000001</v>
      </c>
      <c r="O39" s="126">
        <v>0.17163720709999999</v>
      </c>
      <c r="P39" s="126">
        <v>0.16528919510000001</v>
      </c>
      <c r="Q39" s="182">
        <v>0.15772672409999999</v>
      </c>
      <c r="R39" s="126">
        <v>0.1486122241</v>
      </c>
      <c r="S39" s="182">
        <v>0.14059468959999999</v>
      </c>
      <c r="T39" s="192" t="s">
        <v>173</v>
      </c>
      <c r="U39" s="189" t="s">
        <v>173</v>
      </c>
      <c r="V39" s="232" t="s">
        <v>173</v>
      </c>
      <c r="W39" s="126">
        <v>0.1218970077</v>
      </c>
      <c r="X39" s="126">
        <v>0.12465209989999999</v>
      </c>
      <c r="Y39" s="126">
        <v>0.12503481350000001</v>
      </c>
      <c r="Z39" s="126">
        <v>0.12576962759999999</v>
      </c>
      <c r="AA39" s="182">
        <v>0.1248402094</v>
      </c>
      <c r="AB39" s="126">
        <v>0.1226328369</v>
      </c>
      <c r="AC39" s="182">
        <v>0.1226111361</v>
      </c>
      <c r="AD39" s="192" t="s">
        <v>173</v>
      </c>
      <c r="AE39" s="189" t="s">
        <v>173</v>
      </c>
      <c r="AF39" s="189" t="s">
        <v>173</v>
      </c>
    </row>
    <row r="40" spans="2:32" s="78" customFormat="1" x14ac:dyDescent="0.25">
      <c r="B40" s="77">
        <v>33</v>
      </c>
      <c r="C40" s="126">
        <v>4.4628915599999999E-2</v>
      </c>
      <c r="D40" s="126">
        <v>4.3394406900000002E-2</v>
      </c>
      <c r="E40" s="126">
        <v>4.2405698300000003E-2</v>
      </c>
      <c r="F40" s="126">
        <v>4.0414461800000002E-2</v>
      </c>
      <c r="G40" s="182">
        <v>3.83426054E-2</v>
      </c>
      <c r="H40" s="126">
        <v>3.6726368299999999E-2</v>
      </c>
      <c r="I40" s="182">
        <v>3.6495238399999998E-2</v>
      </c>
      <c r="J40" s="189" t="s">
        <v>173</v>
      </c>
      <c r="K40" s="189" t="s">
        <v>173</v>
      </c>
      <c r="L40" s="232" t="s">
        <v>173</v>
      </c>
      <c r="M40" s="126">
        <v>0.18223606640000001</v>
      </c>
      <c r="N40" s="126">
        <v>0.1760668282</v>
      </c>
      <c r="O40" s="126">
        <v>0.17406366009999999</v>
      </c>
      <c r="P40" s="126">
        <v>0.16770393049999999</v>
      </c>
      <c r="Q40" s="182">
        <v>0.15971205550000001</v>
      </c>
      <c r="R40" s="126">
        <v>0.1505999646</v>
      </c>
      <c r="S40" s="182">
        <v>0.1427986228</v>
      </c>
      <c r="T40" s="189" t="s">
        <v>173</v>
      </c>
      <c r="U40" s="189" t="s">
        <v>173</v>
      </c>
      <c r="V40" s="232" t="s">
        <v>173</v>
      </c>
      <c r="W40" s="126">
        <v>0.1241913897</v>
      </c>
      <c r="X40" s="126">
        <v>0.1269962603</v>
      </c>
      <c r="Y40" s="126">
        <v>0.12736970210000001</v>
      </c>
      <c r="Z40" s="126">
        <v>0.12804014450000001</v>
      </c>
      <c r="AA40" s="182">
        <v>0.1270326437</v>
      </c>
      <c r="AB40" s="126">
        <v>0.1247974968</v>
      </c>
      <c r="AC40" s="182">
        <v>0.12505882230000001</v>
      </c>
      <c r="AD40" s="189" t="s">
        <v>173</v>
      </c>
      <c r="AE40" s="189" t="s">
        <v>173</v>
      </c>
      <c r="AF40" s="189" t="s">
        <v>173</v>
      </c>
    </row>
    <row r="41" spans="2:32" s="78" customFormat="1" x14ac:dyDescent="0.25">
      <c r="B41" s="77">
        <v>34</v>
      </c>
      <c r="C41" s="126">
        <v>4.5529141799999999E-2</v>
      </c>
      <c r="D41" s="126">
        <v>4.4205847100000001E-2</v>
      </c>
      <c r="E41" s="126">
        <v>4.3176364199999998E-2</v>
      </c>
      <c r="F41" s="126">
        <v>4.1102273100000003E-2</v>
      </c>
      <c r="G41" s="182">
        <v>3.8992480000000003E-2</v>
      </c>
      <c r="H41" s="126">
        <v>3.7496487600000003E-2</v>
      </c>
      <c r="I41" s="182">
        <v>3.7108006300000003E-2</v>
      </c>
      <c r="J41" s="189" t="s">
        <v>173</v>
      </c>
      <c r="K41" s="189" t="s">
        <v>173</v>
      </c>
      <c r="L41" s="232" t="s">
        <v>173</v>
      </c>
      <c r="M41" s="126">
        <v>0.18449858190000001</v>
      </c>
      <c r="N41" s="126">
        <v>0.17828162850000001</v>
      </c>
      <c r="O41" s="126">
        <v>0.1761696381</v>
      </c>
      <c r="P41" s="126">
        <v>0.1697895519</v>
      </c>
      <c r="Q41" s="182">
        <v>0.1616224014</v>
      </c>
      <c r="R41" s="126">
        <v>0.15250098000000001</v>
      </c>
      <c r="S41" s="182">
        <v>0.14486713770000001</v>
      </c>
      <c r="T41" s="189" t="s">
        <v>173</v>
      </c>
      <c r="U41" s="189" t="s">
        <v>173</v>
      </c>
      <c r="V41" s="232" t="s">
        <v>173</v>
      </c>
      <c r="W41" s="126">
        <v>0.1263782225</v>
      </c>
      <c r="X41" s="126">
        <v>0.12918754069999999</v>
      </c>
      <c r="Y41" s="126">
        <v>0.12932688819999999</v>
      </c>
      <c r="Z41" s="126">
        <v>0.13019232829999999</v>
      </c>
      <c r="AA41" s="182">
        <v>0.12915009250000001</v>
      </c>
      <c r="AB41" s="126">
        <v>0.12708357179999999</v>
      </c>
      <c r="AC41" s="182">
        <v>0.1274218721</v>
      </c>
      <c r="AD41" s="189" t="s">
        <v>173</v>
      </c>
      <c r="AE41" s="189" t="s">
        <v>173</v>
      </c>
      <c r="AF41" s="189" t="s">
        <v>173</v>
      </c>
    </row>
    <row r="42" spans="2:32" s="78" customFormat="1" x14ac:dyDescent="0.25">
      <c r="B42" s="79">
        <v>35</v>
      </c>
      <c r="C42" s="127">
        <v>4.6333768800000001E-2</v>
      </c>
      <c r="D42" s="127">
        <v>4.4946727200000001E-2</v>
      </c>
      <c r="E42" s="127">
        <v>4.3878356899999998E-2</v>
      </c>
      <c r="F42" s="127">
        <v>4.1793782299999999E-2</v>
      </c>
      <c r="G42" s="185">
        <v>3.9678062100000001E-2</v>
      </c>
      <c r="H42" s="127">
        <v>3.8238855000000002E-2</v>
      </c>
      <c r="I42" s="185">
        <v>3.7852807099999997E-2</v>
      </c>
      <c r="J42" s="190" t="s">
        <v>173</v>
      </c>
      <c r="K42" s="190" t="s">
        <v>173</v>
      </c>
      <c r="L42" s="233" t="s">
        <v>173</v>
      </c>
      <c r="M42" s="127">
        <v>0.18680093049999999</v>
      </c>
      <c r="N42" s="127">
        <v>0.18082570889999999</v>
      </c>
      <c r="O42" s="127">
        <v>0.1782718009</v>
      </c>
      <c r="P42" s="127">
        <v>0.17194913149999999</v>
      </c>
      <c r="Q42" s="185">
        <v>0.1637184257</v>
      </c>
      <c r="R42" s="127">
        <v>0.15456156970000001</v>
      </c>
      <c r="S42" s="185">
        <v>0.14688825620000001</v>
      </c>
      <c r="T42" s="190" t="s">
        <v>173</v>
      </c>
      <c r="U42" s="190" t="s">
        <v>173</v>
      </c>
      <c r="V42" s="233" t="s">
        <v>173</v>
      </c>
      <c r="W42" s="127">
        <v>0.1287443039</v>
      </c>
      <c r="X42" s="127">
        <v>0.13145330099999999</v>
      </c>
      <c r="Y42" s="127">
        <v>0.13167703759999999</v>
      </c>
      <c r="Z42" s="127">
        <v>0.13265883449999999</v>
      </c>
      <c r="AA42" s="185">
        <v>0.13159247860000001</v>
      </c>
      <c r="AB42" s="127">
        <v>0.12960900829999999</v>
      </c>
      <c r="AC42" s="185">
        <v>0.12984586009999999</v>
      </c>
      <c r="AD42" s="190" t="s">
        <v>173</v>
      </c>
      <c r="AE42" s="190" t="s">
        <v>173</v>
      </c>
      <c r="AF42" s="190" t="s">
        <v>173</v>
      </c>
    </row>
    <row r="43" spans="2:32" s="78" customFormat="1" x14ac:dyDescent="0.25">
      <c r="B43" s="80">
        <v>36</v>
      </c>
      <c r="C43" s="128">
        <v>4.70706797E-2</v>
      </c>
      <c r="D43" s="128">
        <v>4.5683687299999998E-2</v>
      </c>
      <c r="E43" s="128">
        <v>4.4607055800000003E-2</v>
      </c>
      <c r="F43" s="128">
        <v>4.2562947699999999E-2</v>
      </c>
      <c r="G43" s="182">
        <v>4.0317224499999998E-2</v>
      </c>
      <c r="H43" s="181">
        <v>3.8936125199999998E-2</v>
      </c>
      <c r="I43" s="182">
        <v>3.8567138700000003E-2</v>
      </c>
      <c r="J43" s="189" t="s">
        <v>173</v>
      </c>
      <c r="K43" s="189" t="s">
        <v>173</v>
      </c>
      <c r="L43" s="232" t="s">
        <v>173</v>
      </c>
      <c r="M43" s="128">
        <v>0.1893104108</v>
      </c>
      <c r="N43" s="128">
        <v>0.18356186939999999</v>
      </c>
      <c r="O43" s="128">
        <v>0.18069825380000001</v>
      </c>
      <c r="P43" s="128">
        <v>0.17415308609999999</v>
      </c>
      <c r="Q43" s="182">
        <v>0.16608582629999999</v>
      </c>
      <c r="R43" s="181">
        <v>0.1570800681</v>
      </c>
      <c r="S43" s="182">
        <v>0.14925130589999999</v>
      </c>
      <c r="T43" s="189" t="s">
        <v>173</v>
      </c>
      <c r="U43" s="189" t="s">
        <v>173</v>
      </c>
      <c r="V43" s="232" t="s">
        <v>173</v>
      </c>
      <c r="W43" s="128">
        <v>0.13109445210000001</v>
      </c>
      <c r="X43" s="128">
        <v>0.13400130139999999</v>
      </c>
      <c r="Y43" s="128">
        <v>0.1339966655</v>
      </c>
      <c r="Z43" s="128">
        <v>0.13524737170000001</v>
      </c>
      <c r="AA43" s="182">
        <v>0.13418483580000001</v>
      </c>
      <c r="AB43" s="181">
        <v>0.13209628570000001</v>
      </c>
      <c r="AC43" s="182">
        <v>0.13237818279999999</v>
      </c>
      <c r="AD43" s="189" t="s">
        <v>173</v>
      </c>
      <c r="AE43" s="189" t="s">
        <v>173</v>
      </c>
      <c r="AF43" s="189" t="s">
        <v>173</v>
      </c>
    </row>
    <row r="44" spans="2:32" s="78" customFormat="1" x14ac:dyDescent="0.25">
      <c r="B44" s="77">
        <v>37</v>
      </c>
      <c r="C44" s="126">
        <v>4.7747841100000001E-2</v>
      </c>
      <c r="D44" s="126">
        <v>4.6287367400000001E-2</v>
      </c>
      <c r="E44" s="126">
        <v>4.52632663E-2</v>
      </c>
      <c r="F44" s="126">
        <v>4.3106540499999998E-2</v>
      </c>
      <c r="G44" s="182">
        <v>4.09992359E-2</v>
      </c>
      <c r="H44" s="181">
        <v>3.9508511199999999E-2</v>
      </c>
      <c r="I44" s="182">
        <v>3.92645431E-2</v>
      </c>
      <c r="J44" s="189" t="s">
        <v>173</v>
      </c>
      <c r="K44" s="189" t="s">
        <v>173</v>
      </c>
      <c r="L44" s="232" t="s">
        <v>173</v>
      </c>
      <c r="M44" s="126">
        <v>0.1915928428</v>
      </c>
      <c r="N44" s="126">
        <v>0.18576490970000001</v>
      </c>
      <c r="O44" s="126">
        <v>0.1829110568</v>
      </c>
      <c r="P44" s="126">
        <v>0.17620912420000001</v>
      </c>
      <c r="Q44" s="182">
        <v>0.168135431</v>
      </c>
      <c r="R44" s="181">
        <v>0.15907474669999999</v>
      </c>
      <c r="S44" s="182">
        <v>0.1513198208</v>
      </c>
      <c r="T44" s="189" t="s">
        <v>173</v>
      </c>
      <c r="U44" s="189" t="s">
        <v>173</v>
      </c>
      <c r="V44" s="232" t="s">
        <v>173</v>
      </c>
      <c r="W44" s="126">
        <v>0.1332852682</v>
      </c>
      <c r="X44" s="126">
        <v>0.13623962179999999</v>
      </c>
      <c r="Y44" s="126">
        <v>0.1362170989</v>
      </c>
      <c r="Z44" s="126">
        <v>0.13732559729999999</v>
      </c>
      <c r="AA44" s="182">
        <v>0.13624515270000001</v>
      </c>
      <c r="AB44" s="181">
        <v>0.1342505386</v>
      </c>
      <c r="AC44" s="182">
        <v>0.13475138889999999</v>
      </c>
      <c r="AD44" s="189" t="s">
        <v>173</v>
      </c>
      <c r="AE44" s="189" t="s">
        <v>173</v>
      </c>
      <c r="AF44" s="189" t="s">
        <v>173</v>
      </c>
    </row>
    <row r="45" spans="2:32" s="78" customFormat="1" x14ac:dyDescent="0.25">
      <c r="B45" s="77">
        <v>38</v>
      </c>
      <c r="C45" s="126">
        <v>4.8436952300000002E-2</v>
      </c>
      <c r="D45" s="126">
        <v>4.6942007500000001E-2</v>
      </c>
      <c r="E45" s="126">
        <v>4.5919476899999999E-2</v>
      </c>
      <c r="F45" s="126">
        <v>4.3749976900000001E-2</v>
      </c>
      <c r="G45" s="182">
        <v>4.1620544600000003E-2</v>
      </c>
      <c r="H45" s="181">
        <v>4.0053145200000001E-2</v>
      </c>
      <c r="I45" s="182">
        <v>3.9928092900000003E-2</v>
      </c>
      <c r="J45" s="189" t="s">
        <v>173</v>
      </c>
      <c r="K45" s="189" t="s">
        <v>173</v>
      </c>
      <c r="L45" s="232" t="s">
        <v>173</v>
      </c>
      <c r="M45" s="126">
        <v>0.19413020619999999</v>
      </c>
      <c r="N45" s="126">
        <v>0.18807771009999999</v>
      </c>
      <c r="O45" s="126">
        <v>0.1849674375</v>
      </c>
      <c r="P45" s="126">
        <v>0.17835761010000001</v>
      </c>
      <c r="Q45" s="182">
        <v>0.1700457769</v>
      </c>
      <c r="R45" s="181">
        <v>0.1611873714</v>
      </c>
      <c r="S45" s="182">
        <v>0.15336463750000001</v>
      </c>
      <c r="T45" s="189" t="s">
        <v>173</v>
      </c>
      <c r="U45" s="189" t="s">
        <v>173</v>
      </c>
      <c r="V45" s="232" t="s">
        <v>173</v>
      </c>
      <c r="W45" s="126">
        <v>0.1354282846</v>
      </c>
      <c r="X45" s="126">
        <v>0.13842698210000001</v>
      </c>
      <c r="Y45" s="126">
        <v>0.13835359829999999</v>
      </c>
      <c r="Z45" s="126">
        <v>0.13930767720000001</v>
      </c>
      <c r="AA45" s="182">
        <v>0.1381376449</v>
      </c>
      <c r="AB45" s="181">
        <v>0.1364013224</v>
      </c>
      <c r="AC45" s="182">
        <v>0.13706027130000001</v>
      </c>
      <c r="AD45" s="189" t="s">
        <v>173</v>
      </c>
      <c r="AE45" s="189" t="s">
        <v>173</v>
      </c>
      <c r="AF45" s="189" t="s">
        <v>173</v>
      </c>
    </row>
    <row r="46" spans="2:32" s="78" customFormat="1" x14ac:dyDescent="0.25">
      <c r="B46" s="77">
        <v>39</v>
      </c>
      <c r="C46" s="126">
        <v>4.8998597900000003E-2</v>
      </c>
      <c r="D46" s="126">
        <v>4.7741687599999999E-2</v>
      </c>
      <c r="E46" s="126">
        <v>4.6568057000000003E-2</v>
      </c>
      <c r="F46" s="126">
        <v>4.4393413299999997E-2</v>
      </c>
      <c r="G46" s="182">
        <v>4.2231141100000001E-2</v>
      </c>
      <c r="H46" s="181">
        <v>4.0746946399999998E-2</v>
      </c>
      <c r="I46" s="182">
        <v>4.0557788099999999E-2</v>
      </c>
      <c r="J46" s="189" t="s">
        <v>173</v>
      </c>
      <c r="K46" s="189" t="s">
        <v>173</v>
      </c>
      <c r="L46" s="232" t="s">
        <v>173</v>
      </c>
      <c r="M46" s="126">
        <v>0.19616965680000001</v>
      </c>
      <c r="N46" s="126">
        <v>0.1900729904</v>
      </c>
      <c r="O46" s="126">
        <v>0.18687121109999999</v>
      </c>
      <c r="P46" s="126">
        <v>0.18027312770000001</v>
      </c>
      <c r="Q46" s="182">
        <v>0.17189542020000001</v>
      </c>
      <c r="R46" s="181">
        <v>0.16306063479999999</v>
      </c>
      <c r="S46" s="182">
        <v>0.1551589303</v>
      </c>
      <c r="T46" s="189" t="s">
        <v>173</v>
      </c>
      <c r="U46" s="189" t="s">
        <v>173</v>
      </c>
      <c r="V46" s="232" t="s">
        <v>173</v>
      </c>
      <c r="W46" s="126">
        <v>0.1372526369</v>
      </c>
      <c r="X46" s="126">
        <v>0.14031642250000001</v>
      </c>
      <c r="Y46" s="126">
        <v>0.14025737190000001</v>
      </c>
      <c r="Z46" s="126">
        <v>0.14132303839999999</v>
      </c>
      <c r="AA46" s="182">
        <v>0.14018724960000001</v>
      </c>
      <c r="AB46" s="181">
        <v>0.13832315179999999</v>
      </c>
      <c r="AC46" s="182">
        <v>0.13923035</v>
      </c>
      <c r="AD46" s="189" t="s">
        <v>173</v>
      </c>
      <c r="AE46" s="189" t="s">
        <v>173</v>
      </c>
      <c r="AF46" s="189" t="s">
        <v>173</v>
      </c>
    </row>
    <row r="47" spans="2:32" s="78" customFormat="1" x14ac:dyDescent="0.25">
      <c r="B47" s="77">
        <v>40</v>
      </c>
      <c r="C47" s="126">
        <v>4.9755425300000003E-2</v>
      </c>
      <c r="D47" s="126">
        <v>4.8384567699999999E-2</v>
      </c>
      <c r="E47" s="126">
        <v>4.7128888100000002E-2</v>
      </c>
      <c r="F47" s="126">
        <v>4.5036849699999999E-2</v>
      </c>
      <c r="G47" s="182">
        <v>4.2795317999999999E-2</v>
      </c>
      <c r="H47" s="181">
        <v>4.1451154699999999E-2</v>
      </c>
      <c r="I47" s="182">
        <v>4.1187483300000001E-2</v>
      </c>
      <c r="J47" s="189" t="s">
        <v>173</v>
      </c>
      <c r="K47" s="189" t="s">
        <v>173</v>
      </c>
      <c r="L47" s="232" t="s">
        <v>173</v>
      </c>
      <c r="M47" s="126">
        <v>0.19838437270000001</v>
      </c>
      <c r="N47" s="126">
        <v>0.1921192307</v>
      </c>
      <c r="O47" s="126">
        <v>0.18866052929999999</v>
      </c>
      <c r="P47" s="126">
        <v>0.18202223919999999</v>
      </c>
      <c r="Q47" s="182">
        <v>0.17354510200000001</v>
      </c>
      <c r="R47" s="181">
        <v>0.16492002210000001</v>
      </c>
      <c r="S47" s="182">
        <v>0.15697692129999999</v>
      </c>
      <c r="T47" s="189" t="s">
        <v>173</v>
      </c>
      <c r="U47" s="189" t="s">
        <v>173</v>
      </c>
      <c r="V47" s="232" t="s">
        <v>173</v>
      </c>
      <c r="W47" s="126">
        <v>0.1392283547</v>
      </c>
      <c r="X47" s="126">
        <v>0.1421196227</v>
      </c>
      <c r="Y47" s="126">
        <v>0.1419131589</v>
      </c>
      <c r="Z47" s="126">
        <v>0.14318678509999999</v>
      </c>
      <c r="AA47" s="182">
        <v>0.14195119510000001</v>
      </c>
      <c r="AB47" s="181">
        <v>0.14034905140000001</v>
      </c>
      <c r="AC47" s="182">
        <v>0.1413327194</v>
      </c>
      <c r="AD47" s="189" t="s">
        <v>173</v>
      </c>
      <c r="AE47" s="189" t="s">
        <v>173</v>
      </c>
      <c r="AF47" s="189" t="s">
        <v>173</v>
      </c>
    </row>
    <row r="48" spans="2:32" s="78" customFormat="1" x14ac:dyDescent="0.25">
      <c r="B48" s="77">
        <v>41</v>
      </c>
      <c r="C48" s="126">
        <v>5.0432586600000003E-2</v>
      </c>
      <c r="D48" s="126">
        <v>4.9043127800000003E-2</v>
      </c>
      <c r="E48" s="126">
        <v>4.7731686199999998E-2</v>
      </c>
      <c r="F48" s="126">
        <v>4.56063279E-2</v>
      </c>
      <c r="G48" s="182">
        <v>4.3455904900000002E-2</v>
      </c>
      <c r="H48" s="181">
        <v>4.2138017899999998E-2</v>
      </c>
      <c r="I48" s="182">
        <v>4.1746083900000001E-2</v>
      </c>
      <c r="J48" s="189" t="s">
        <v>173</v>
      </c>
      <c r="K48" s="189" t="s">
        <v>173</v>
      </c>
      <c r="L48" s="232" t="s">
        <v>173</v>
      </c>
      <c r="M48" s="126">
        <v>0.20018880850000001</v>
      </c>
      <c r="N48" s="126">
        <v>0.19382835100000001</v>
      </c>
      <c r="O48" s="126">
        <v>0.1903888047</v>
      </c>
      <c r="P48" s="126">
        <v>0.1835420804</v>
      </c>
      <c r="Q48" s="182">
        <v>0.1751305105</v>
      </c>
      <c r="R48" s="181">
        <v>0.16664411809999999</v>
      </c>
      <c r="S48" s="182">
        <v>0.15870011949999999</v>
      </c>
      <c r="T48" s="189" t="s">
        <v>173</v>
      </c>
      <c r="U48" s="189" t="s">
        <v>173</v>
      </c>
      <c r="V48" s="232" t="s">
        <v>173</v>
      </c>
      <c r="W48" s="126">
        <v>0.14104474040000001</v>
      </c>
      <c r="X48" s="126">
        <v>0.143934583</v>
      </c>
      <c r="Y48" s="126">
        <v>0.1435460549</v>
      </c>
      <c r="Z48" s="126">
        <v>0.14489891760000001</v>
      </c>
      <c r="AA48" s="182">
        <v>0.14362944289999999</v>
      </c>
      <c r="AB48" s="181">
        <v>0.14214599659999999</v>
      </c>
      <c r="AC48" s="182">
        <v>0.143309827</v>
      </c>
      <c r="AD48" s="189" t="s">
        <v>173</v>
      </c>
      <c r="AE48" s="189" t="s">
        <v>173</v>
      </c>
      <c r="AF48" s="189" t="s">
        <v>173</v>
      </c>
    </row>
    <row r="49" spans="2:32" s="78" customFormat="1" x14ac:dyDescent="0.25">
      <c r="B49" s="77">
        <v>42</v>
      </c>
      <c r="C49" s="126">
        <v>5.1101781300000003E-2</v>
      </c>
      <c r="D49" s="126">
        <v>4.9721288000000002E-2</v>
      </c>
      <c r="E49" s="126">
        <v>4.83382994E-2</v>
      </c>
      <c r="F49" s="126">
        <v>4.6149920699999999E-2</v>
      </c>
      <c r="G49" s="182">
        <v>4.4009369600000001E-2</v>
      </c>
      <c r="H49" s="126">
        <v>4.2724279900000002E-2</v>
      </c>
      <c r="I49" s="192" t="s">
        <v>173</v>
      </c>
      <c r="J49" s="189" t="s">
        <v>173</v>
      </c>
      <c r="K49" s="189" t="s">
        <v>173</v>
      </c>
      <c r="L49" s="232" t="s">
        <v>173</v>
      </c>
      <c r="M49" s="126">
        <v>0.2020091775</v>
      </c>
      <c r="N49" s="126">
        <v>0.1954512313</v>
      </c>
      <c r="O49" s="126">
        <v>0.19205603730000001</v>
      </c>
      <c r="P49" s="126">
        <v>0.18517655669999999</v>
      </c>
      <c r="Q49" s="182">
        <v>0.17678733390000001</v>
      </c>
      <c r="R49" s="126">
        <v>0.16819129490000001</v>
      </c>
      <c r="S49" s="192" t="s">
        <v>173</v>
      </c>
      <c r="T49" s="189" t="s">
        <v>173</v>
      </c>
      <c r="U49" s="189" t="s">
        <v>173</v>
      </c>
      <c r="V49" s="232" t="s">
        <v>173</v>
      </c>
      <c r="W49" s="126">
        <v>0.14272569390000001</v>
      </c>
      <c r="X49" s="126">
        <v>0.14561626329999999</v>
      </c>
      <c r="Y49" s="126">
        <v>0.1451217232</v>
      </c>
      <c r="Z49" s="126">
        <v>0.14660735220000001</v>
      </c>
      <c r="AA49" s="182">
        <v>0.1452255636</v>
      </c>
      <c r="AB49" s="126">
        <v>0.14387356170000001</v>
      </c>
      <c r="AC49" s="192" t="s">
        <v>173</v>
      </c>
      <c r="AD49" s="189" t="s">
        <v>173</v>
      </c>
      <c r="AE49" s="189" t="s">
        <v>173</v>
      </c>
      <c r="AF49" s="189" t="s">
        <v>173</v>
      </c>
    </row>
    <row r="50" spans="2:32" s="78" customFormat="1" x14ac:dyDescent="0.25">
      <c r="B50" s="77">
        <v>43</v>
      </c>
      <c r="C50" s="126">
        <v>5.1806825799999998E-2</v>
      </c>
      <c r="D50" s="126">
        <v>5.0332808100000001E-2</v>
      </c>
      <c r="E50" s="126">
        <v>4.8983064399999998E-2</v>
      </c>
      <c r="F50" s="126">
        <v>4.67193989E-2</v>
      </c>
      <c r="G50" s="182">
        <v>4.4569975800000002E-2</v>
      </c>
      <c r="H50" s="126">
        <v>4.3376453099999997E-2</v>
      </c>
      <c r="I50" s="192" t="s">
        <v>173</v>
      </c>
      <c r="J50" s="189" t="s">
        <v>173</v>
      </c>
      <c r="K50" s="189" t="s">
        <v>173</v>
      </c>
      <c r="L50" s="232" t="s">
        <v>173</v>
      </c>
      <c r="M50" s="126">
        <v>0.20362241480000001</v>
      </c>
      <c r="N50" s="126">
        <v>0.19722307159999999</v>
      </c>
      <c r="O50" s="126">
        <v>0.1934981744</v>
      </c>
      <c r="P50" s="126">
        <v>0.1866039501</v>
      </c>
      <c r="Q50" s="182">
        <v>0.17830489829999999</v>
      </c>
      <c r="R50" s="126">
        <v>0.16965521550000001</v>
      </c>
      <c r="S50" s="192" t="s">
        <v>173</v>
      </c>
      <c r="T50" s="189" t="s">
        <v>173</v>
      </c>
      <c r="U50" s="189" t="s">
        <v>173</v>
      </c>
      <c r="V50" s="232" t="s">
        <v>173</v>
      </c>
      <c r="W50" s="126">
        <v>0.14449826330000001</v>
      </c>
      <c r="X50" s="126">
        <v>0.14729402359999999</v>
      </c>
      <c r="Y50" s="126">
        <v>0.1467965862</v>
      </c>
      <c r="Z50" s="126">
        <v>0.14821224529999999</v>
      </c>
      <c r="AA50" s="182">
        <v>0.1468966699</v>
      </c>
      <c r="AB50" s="126">
        <v>0.14577110800000001</v>
      </c>
      <c r="AC50" s="192" t="s">
        <v>173</v>
      </c>
      <c r="AD50" s="189" t="s">
        <v>173</v>
      </c>
      <c r="AE50" s="189" t="s">
        <v>173</v>
      </c>
      <c r="AF50" s="189" t="s">
        <v>173</v>
      </c>
    </row>
    <row r="51" spans="2:32" s="78" customFormat="1" x14ac:dyDescent="0.25">
      <c r="B51" s="77">
        <v>44</v>
      </c>
      <c r="C51" s="126">
        <v>5.24600873E-2</v>
      </c>
      <c r="D51" s="126">
        <v>5.0862008100000002E-2</v>
      </c>
      <c r="E51" s="126">
        <v>4.95171893E-2</v>
      </c>
      <c r="F51" s="126">
        <v>4.71705439E-2</v>
      </c>
      <c r="G51" s="182">
        <v>4.5137723400000003E-2</v>
      </c>
      <c r="H51" s="126">
        <v>4.4007812200000003E-2</v>
      </c>
      <c r="I51" s="192" t="s">
        <v>173</v>
      </c>
      <c r="J51" s="189" t="s">
        <v>173</v>
      </c>
      <c r="K51" s="189" t="s">
        <v>173</v>
      </c>
      <c r="L51" s="232" t="s">
        <v>173</v>
      </c>
      <c r="M51" s="126">
        <v>0.20522768550000001</v>
      </c>
      <c r="N51" s="126">
        <v>0.19879891180000001</v>
      </c>
      <c r="O51" s="126">
        <v>0.1949212357</v>
      </c>
      <c r="P51" s="126">
        <v>0.18810899959999999</v>
      </c>
      <c r="Q51" s="182">
        <v>0.17974033580000001</v>
      </c>
      <c r="R51" s="126">
        <v>0.1711260741</v>
      </c>
      <c r="S51" s="192" t="s">
        <v>173</v>
      </c>
      <c r="T51" s="189" t="s">
        <v>173</v>
      </c>
      <c r="U51" s="189" t="s">
        <v>173</v>
      </c>
      <c r="V51" s="232" t="s">
        <v>173</v>
      </c>
      <c r="W51" s="126">
        <v>0.1459601351</v>
      </c>
      <c r="X51" s="126">
        <v>0.14893650380000001</v>
      </c>
      <c r="Y51" s="126">
        <v>0.14843329729999999</v>
      </c>
      <c r="Z51" s="126">
        <v>0.14984302369999999</v>
      </c>
      <c r="AA51" s="182">
        <v>0.1486106251</v>
      </c>
      <c r="AB51" s="126">
        <v>0.14747439009999999</v>
      </c>
      <c r="AC51" s="192" t="s">
        <v>173</v>
      </c>
      <c r="AD51" s="189" t="s">
        <v>173</v>
      </c>
      <c r="AE51" s="189" t="s">
        <v>173</v>
      </c>
      <c r="AF51" s="189" t="s">
        <v>173</v>
      </c>
    </row>
    <row r="52" spans="2:32" s="78" customFormat="1" x14ac:dyDescent="0.25">
      <c r="B52" s="77">
        <v>45</v>
      </c>
      <c r="C52" s="126">
        <v>5.3049616000000001E-2</v>
      </c>
      <c r="D52" s="126">
        <v>5.1387288199999999E-2</v>
      </c>
      <c r="E52" s="126">
        <v>5.01428784E-2</v>
      </c>
      <c r="F52" s="126">
        <v>4.7688251399999999E-2</v>
      </c>
      <c r="G52" s="182">
        <v>4.57411785E-2</v>
      </c>
      <c r="H52" s="126">
        <v>4.45177561E-2</v>
      </c>
      <c r="I52" s="189" t="s">
        <v>173</v>
      </c>
      <c r="J52" s="189" t="s">
        <v>173</v>
      </c>
      <c r="K52" s="189" t="s">
        <v>173</v>
      </c>
      <c r="L52" s="232" t="s">
        <v>173</v>
      </c>
      <c r="M52" s="126">
        <v>0.20698033839999999</v>
      </c>
      <c r="N52" s="126">
        <v>0.20038259210000001</v>
      </c>
      <c r="O52" s="126">
        <v>0.19663043520000001</v>
      </c>
      <c r="P52" s="126">
        <v>0.18949201809999999</v>
      </c>
      <c r="Q52" s="182">
        <v>0.1811900562</v>
      </c>
      <c r="R52" s="126">
        <v>0.17273222390000001</v>
      </c>
      <c r="S52" s="189" t="s">
        <v>173</v>
      </c>
      <c r="T52" s="189" t="s">
        <v>173</v>
      </c>
      <c r="U52" s="189" t="s">
        <v>173</v>
      </c>
      <c r="V52" s="232" t="s">
        <v>173</v>
      </c>
      <c r="W52" s="126">
        <v>0.1476968548</v>
      </c>
      <c r="X52" s="126">
        <v>0.15061034409999999</v>
      </c>
      <c r="Y52" s="126">
        <v>0.15016920310000001</v>
      </c>
      <c r="Z52" s="126">
        <v>0.15140354189999999</v>
      </c>
      <c r="AA52" s="182">
        <v>0.1502960143</v>
      </c>
      <c r="AB52" s="126">
        <v>0.14935112240000001</v>
      </c>
      <c r="AC52" s="189" t="s">
        <v>173</v>
      </c>
      <c r="AD52" s="189" t="s">
        <v>173</v>
      </c>
      <c r="AE52" s="189" t="s">
        <v>173</v>
      </c>
      <c r="AF52" s="189" t="s">
        <v>173</v>
      </c>
    </row>
    <row r="53" spans="2:32" s="78" customFormat="1" x14ac:dyDescent="0.25">
      <c r="B53" s="77">
        <v>46</v>
      </c>
      <c r="C53" s="126">
        <v>5.3667027800000003E-2</v>
      </c>
      <c r="D53" s="126">
        <v>5.1959608300000001E-2</v>
      </c>
      <c r="E53" s="126">
        <v>5.0669372900000002E-2</v>
      </c>
      <c r="F53" s="126">
        <v>4.8154188100000002E-2</v>
      </c>
      <c r="G53" s="182">
        <v>4.6337492100000002E-2</v>
      </c>
      <c r="H53" s="126">
        <v>4.4954850900000003E-2</v>
      </c>
      <c r="I53" s="189" t="s">
        <v>173</v>
      </c>
      <c r="J53" s="189" t="s">
        <v>173</v>
      </c>
      <c r="K53" s="189" t="s">
        <v>173</v>
      </c>
      <c r="L53" s="232" t="s">
        <v>173</v>
      </c>
      <c r="M53" s="126">
        <v>0.2085019598</v>
      </c>
      <c r="N53" s="126">
        <v>0.20185259229999999</v>
      </c>
      <c r="O53" s="126">
        <v>0.19810309370000001</v>
      </c>
      <c r="P53" s="126">
        <v>0.19083805740000001</v>
      </c>
      <c r="Q53" s="182">
        <v>0.18250765920000001</v>
      </c>
      <c r="R53" s="126">
        <v>0.17421348959999999</v>
      </c>
      <c r="S53" s="189" t="s">
        <v>173</v>
      </c>
      <c r="T53" s="189" t="s">
        <v>173</v>
      </c>
      <c r="U53" s="189" t="s">
        <v>173</v>
      </c>
      <c r="V53" s="232" t="s">
        <v>173</v>
      </c>
      <c r="W53" s="126">
        <v>0.1492941589</v>
      </c>
      <c r="X53" s="126">
        <v>0.15208818430000001</v>
      </c>
      <c r="Y53" s="126">
        <v>0.1518593268</v>
      </c>
      <c r="Z53" s="126">
        <v>0.15301952869999999</v>
      </c>
      <c r="AA53" s="182">
        <v>0.1520635306</v>
      </c>
      <c r="AB53" s="126">
        <v>0.15113072259999999</v>
      </c>
      <c r="AC53" s="189" t="s">
        <v>173</v>
      </c>
      <c r="AD53" s="189" t="s">
        <v>173</v>
      </c>
      <c r="AE53" s="189" t="s">
        <v>173</v>
      </c>
      <c r="AF53" s="189" t="s">
        <v>173</v>
      </c>
    </row>
    <row r="54" spans="2:32" s="78" customFormat="1" x14ac:dyDescent="0.25">
      <c r="B54" s="79">
        <v>47</v>
      </c>
      <c r="C54" s="127">
        <v>5.4220706799999997E-2</v>
      </c>
      <c r="D54" s="127">
        <v>5.2492728400000001E-2</v>
      </c>
      <c r="E54" s="127">
        <v>5.1150085300000002E-2</v>
      </c>
      <c r="F54" s="127">
        <v>4.8697780900000001E-2</v>
      </c>
      <c r="G54" s="185">
        <v>4.6894527499999998E-2</v>
      </c>
      <c r="H54" s="127">
        <v>4.5520298899999999E-2</v>
      </c>
      <c r="I54" s="190" t="s">
        <v>173</v>
      </c>
      <c r="J54" s="190" t="s">
        <v>173</v>
      </c>
      <c r="K54" s="190" t="s">
        <v>173</v>
      </c>
      <c r="L54" s="233" t="s">
        <v>173</v>
      </c>
      <c r="M54" s="127">
        <v>0.21017892990000001</v>
      </c>
      <c r="N54" s="127">
        <v>0.20329907250000001</v>
      </c>
      <c r="O54" s="127">
        <v>0.19956812190000001</v>
      </c>
      <c r="P54" s="127">
        <v>0.19230982569999999</v>
      </c>
      <c r="Q54" s="185">
        <v>0.18388239410000001</v>
      </c>
      <c r="R54" s="127">
        <v>0.17564272010000001</v>
      </c>
      <c r="S54" s="190" t="s">
        <v>173</v>
      </c>
      <c r="T54" s="190" t="s">
        <v>173</v>
      </c>
      <c r="U54" s="190" t="s">
        <v>173</v>
      </c>
      <c r="V54" s="233" t="s">
        <v>173</v>
      </c>
      <c r="W54" s="127">
        <v>0.1509472292</v>
      </c>
      <c r="X54" s="127">
        <v>0.1537463446</v>
      </c>
      <c r="Y54" s="127">
        <v>0.1537058727</v>
      </c>
      <c r="Z54" s="127">
        <v>0.15486848380000001</v>
      </c>
      <c r="AA54" s="185">
        <v>0.15391317390000001</v>
      </c>
      <c r="AB54" s="127">
        <v>0.15296582680000001</v>
      </c>
      <c r="AC54" s="190" t="s">
        <v>173</v>
      </c>
      <c r="AD54" s="190" t="s">
        <v>173</v>
      </c>
      <c r="AE54" s="190" t="s">
        <v>173</v>
      </c>
      <c r="AF54" s="190" t="s">
        <v>173</v>
      </c>
    </row>
    <row r="55" spans="2:32" s="78" customFormat="1" x14ac:dyDescent="0.25">
      <c r="B55" s="80">
        <v>48</v>
      </c>
      <c r="C55" s="128">
        <v>5.4802268899999999E-2</v>
      </c>
      <c r="D55" s="128">
        <v>5.3057208500000001E-2</v>
      </c>
      <c r="E55" s="194">
        <v>5.1703286000000001E-2</v>
      </c>
      <c r="F55" s="128">
        <v>4.9200696699999998E-2</v>
      </c>
      <c r="G55" s="181">
        <v>4.7412284800000003E-2</v>
      </c>
      <c r="H55" s="128">
        <v>4.6064932900000001E-2</v>
      </c>
      <c r="I55" s="196" t="s">
        <v>173</v>
      </c>
      <c r="J55" s="196" t="s">
        <v>173</v>
      </c>
      <c r="K55" s="196" t="s">
        <v>173</v>
      </c>
      <c r="L55" s="197" t="s">
        <v>173</v>
      </c>
      <c r="M55" s="128">
        <v>0.21205108189999999</v>
      </c>
      <c r="N55" s="128">
        <v>0.2049925128</v>
      </c>
      <c r="O55" s="194">
        <v>0.20110945359999999</v>
      </c>
      <c r="P55" s="128">
        <v>0.19404784359999999</v>
      </c>
      <c r="Q55" s="181">
        <v>0.18558206629999999</v>
      </c>
      <c r="R55" s="128">
        <v>0.17732865710000001</v>
      </c>
      <c r="S55" s="196" t="s">
        <v>173</v>
      </c>
      <c r="T55" s="196" t="s">
        <v>173</v>
      </c>
      <c r="U55" s="196" t="s">
        <v>173</v>
      </c>
      <c r="V55" s="197" t="s">
        <v>173</v>
      </c>
      <c r="W55" s="128">
        <v>0.15278353140000001</v>
      </c>
      <c r="X55" s="128">
        <v>0.15549858489999999</v>
      </c>
      <c r="Y55" s="194">
        <v>0.15558675520000001</v>
      </c>
      <c r="Z55" s="128">
        <v>0.1567766055</v>
      </c>
      <c r="AA55" s="181">
        <v>0.15576995869999999</v>
      </c>
      <c r="AB55" s="128">
        <v>0.15489459420000001</v>
      </c>
      <c r="AC55" s="196" t="s">
        <v>173</v>
      </c>
      <c r="AD55" s="196" t="s">
        <v>173</v>
      </c>
      <c r="AE55" s="196" t="s">
        <v>173</v>
      </c>
      <c r="AF55" s="196" t="s">
        <v>173</v>
      </c>
    </row>
    <row r="56" spans="2:32" s="78" customFormat="1" x14ac:dyDescent="0.25">
      <c r="B56" s="77">
        <v>49</v>
      </c>
      <c r="C56" s="126">
        <v>5.5272298499999997E-2</v>
      </c>
      <c r="D56" s="126">
        <v>5.3582488599999999E-2</v>
      </c>
      <c r="E56" s="188">
        <v>5.2077173400000003E-2</v>
      </c>
      <c r="F56" s="126">
        <v>4.9718404100000002E-2</v>
      </c>
      <c r="G56" s="181">
        <v>4.7801495399999998E-2</v>
      </c>
      <c r="H56" s="126">
        <v>4.6599159799999998E-2</v>
      </c>
      <c r="I56" s="198" t="s">
        <v>173</v>
      </c>
      <c r="J56" s="198" t="s">
        <v>173</v>
      </c>
      <c r="K56" s="198" t="s">
        <v>173</v>
      </c>
      <c r="L56" s="199" t="s">
        <v>173</v>
      </c>
      <c r="M56" s="126">
        <v>0.2135647366</v>
      </c>
      <c r="N56" s="126">
        <v>0.206489953</v>
      </c>
      <c r="O56" s="188">
        <v>0.20261644879999999</v>
      </c>
      <c r="P56" s="126">
        <v>0.195556591</v>
      </c>
      <c r="Q56" s="181">
        <v>0.18700679149999999</v>
      </c>
      <c r="R56" s="126">
        <v>0.1787717637</v>
      </c>
      <c r="S56" s="198" t="s">
        <v>173</v>
      </c>
      <c r="T56" s="198" t="s">
        <v>173</v>
      </c>
      <c r="U56" s="198" t="s">
        <v>173</v>
      </c>
      <c r="V56" s="199" t="s">
        <v>173</v>
      </c>
      <c r="W56" s="126">
        <v>0.15438083550000001</v>
      </c>
      <c r="X56" s="126">
        <v>0.15712930510000001</v>
      </c>
      <c r="Y56" s="188">
        <v>0.15718912979999999</v>
      </c>
      <c r="Z56" s="126">
        <v>0.1584036861</v>
      </c>
      <c r="AA56" s="181">
        <v>0.15741249900000001</v>
      </c>
      <c r="AB56" s="126">
        <v>0.1566950084</v>
      </c>
      <c r="AC56" s="198" t="s">
        <v>173</v>
      </c>
      <c r="AD56" s="198" t="s">
        <v>173</v>
      </c>
      <c r="AE56" s="198" t="s">
        <v>173</v>
      </c>
      <c r="AF56" s="198" t="s">
        <v>173</v>
      </c>
    </row>
    <row r="57" spans="2:32" s="78" customFormat="1" x14ac:dyDescent="0.25">
      <c r="B57" s="77">
        <v>50</v>
      </c>
      <c r="C57" s="126">
        <v>5.5770211299999997E-2</v>
      </c>
      <c r="D57" s="126">
        <v>5.4076408700000002E-2</v>
      </c>
      <c r="E57" s="188">
        <v>5.2561701000000002E-2</v>
      </c>
      <c r="F57" s="126">
        <v>5.0225017800000001E-2</v>
      </c>
      <c r="G57" s="181">
        <v>4.8237125700000001E-2</v>
      </c>
      <c r="H57" s="126">
        <v>4.7102165699999997E-2</v>
      </c>
      <c r="I57" s="198" t="s">
        <v>173</v>
      </c>
      <c r="J57" s="198" t="s">
        <v>173</v>
      </c>
      <c r="K57" s="198" t="s">
        <v>173</v>
      </c>
      <c r="L57" s="199" t="s">
        <v>173</v>
      </c>
      <c r="M57" s="126">
        <v>0.2151381409</v>
      </c>
      <c r="N57" s="126">
        <v>0.20797563329999999</v>
      </c>
      <c r="O57" s="188">
        <v>0.20425697509999999</v>
      </c>
      <c r="P57" s="126">
        <v>0.1969950781</v>
      </c>
      <c r="Q57" s="181">
        <v>0.18853149750000001</v>
      </c>
      <c r="R57" s="126">
        <v>0.18028425040000001</v>
      </c>
      <c r="S57" s="198" t="s">
        <v>173</v>
      </c>
      <c r="T57" s="198" t="s">
        <v>173</v>
      </c>
      <c r="U57" s="198" t="s">
        <v>173</v>
      </c>
      <c r="V57" s="199" t="s">
        <v>173</v>
      </c>
      <c r="W57" s="126">
        <v>0.15603390589999999</v>
      </c>
      <c r="X57" s="126">
        <v>0.15870122540000001</v>
      </c>
      <c r="Y57" s="188">
        <v>0.15861219100000001</v>
      </c>
      <c r="Z57" s="126">
        <v>0.15986066269999999</v>
      </c>
      <c r="AA57" s="181">
        <v>0.1590728931</v>
      </c>
      <c r="AB57" s="126">
        <v>0.1584503256</v>
      </c>
      <c r="AC57" s="198" t="s">
        <v>173</v>
      </c>
      <c r="AD57" s="198" t="s">
        <v>173</v>
      </c>
      <c r="AE57" s="198" t="s">
        <v>173</v>
      </c>
      <c r="AF57" s="198" t="s">
        <v>173</v>
      </c>
    </row>
    <row r="58" spans="2:32" s="78" customFormat="1" x14ac:dyDescent="0.25">
      <c r="B58" s="77">
        <v>51</v>
      </c>
      <c r="C58" s="126">
        <v>5.6399573000000001E-2</v>
      </c>
      <c r="D58" s="126">
        <v>5.45977687E-2</v>
      </c>
      <c r="E58" s="188">
        <v>5.3069119599999999E-2</v>
      </c>
      <c r="F58" s="126">
        <v>5.06946525E-2</v>
      </c>
      <c r="G58" s="181">
        <v>4.8787019600000002E-2</v>
      </c>
      <c r="H58" s="126">
        <v>4.7622516599999998E-2</v>
      </c>
      <c r="I58" s="198" t="s">
        <v>173</v>
      </c>
      <c r="J58" s="198" t="s">
        <v>173</v>
      </c>
      <c r="K58" s="198" t="s">
        <v>173</v>
      </c>
      <c r="L58" s="199" t="s">
        <v>173</v>
      </c>
      <c r="M58" s="126">
        <v>0.2165283133</v>
      </c>
      <c r="N58" s="126">
        <v>0.20935939349999999</v>
      </c>
      <c r="O58" s="188">
        <v>0.20561899350000001</v>
      </c>
      <c r="P58" s="126">
        <v>0.19835960699999999</v>
      </c>
      <c r="Q58" s="181">
        <v>0.18991337380000001</v>
      </c>
      <c r="R58" s="126">
        <v>0.1816094107</v>
      </c>
      <c r="S58" s="198" t="s">
        <v>173</v>
      </c>
      <c r="T58" s="198" t="s">
        <v>173</v>
      </c>
      <c r="U58" s="198" t="s">
        <v>173</v>
      </c>
      <c r="V58" s="199" t="s">
        <v>173</v>
      </c>
      <c r="W58" s="126">
        <v>0.15746789459999999</v>
      </c>
      <c r="X58" s="126">
        <v>0.16005754559999999</v>
      </c>
      <c r="Y58" s="188">
        <v>0.16012681649999999</v>
      </c>
      <c r="Z58" s="126">
        <v>0.16139529550000001</v>
      </c>
      <c r="AA58" s="181">
        <v>0.16048690609999999</v>
      </c>
      <c r="AB58" s="126">
        <v>0.1600946345</v>
      </c>
      <c r="AC58" s="198" t="s">
        <v>173</v>
      </c>
      <c r="AD58" s="198" t="s">
        <v>173</v>
      </c>
      <c r="AE58" s="198" t="s">
        <v>173</v>
      </c>
      <c r="AF58" s="198" t="s">
        <v>173</v>
      </c>
    </row>
    <row r="59" spans="2:32" s="78" customFormat="1" x14ac:dyDescent="0.25">
      <c r="B59" s="77">
        <v>52</v>
      </c>
      <c r="C59" s="126">
        <v>5.6905452299999999E-2</v>
      </c>
      <c r="D59" s="126">
        <v>5.49976088E-2</v>
      </c>
      <c r="E59" s="188">
        <v>5.3557462299999997E-2</v>
      </c>
      <c r="F59" s="126">
        <v>5.1149495400000002E-2</v>
      </c>
      <c r="G59" s="181">
        <v>4.9351196600000001E-2</v>
      </c>
      <c r="H59" s="126">
        <v>4.8094301499999999E-2</v>
      </c>
      <c r="I59" s="198" t="s">
        <v>173</v>
      </c>
      <c r="J59" s="198" t="s">
        <v>173</v>
      </c>
      <c r="K59" s="198" t="s">
        <v>173</v>
      </c>
      <c r="L59" s="199" t="s">
        <v>173</v>
      </c>
      <c r="M59" s="126">
        <v>0.21796628530000001</v>
      </c>
      <c r="N59" s="126">
        <v>0.2106804337</v>
      </c>
      <c r="O59" s="188">
        <v>0.20679025300000001</v>
      </c>
      <c r="P59" s="126">
        <v>0.1995355425</v>
      </c>
      <c r="Q59" s="181">
        <v>0.19123811839999999</v>
      </c>
      <c r="R59" s="126">
        <v>0.18292763309999999</v>
      </c>
      <c r="S59" s="198" t="s">
        <v>173</v>
      </c>
      <c r="T59" s="198" t="s">
        <v>173</v>
      </c>
      <c r="U59" s="198" t="s">
        <v>173</v>
      </c>
      <c r="V59" s="199" t="s">
        <v>173</v>
      </c>
      <c r="W59" s="126">
        <v>0.15885408370000001</v>
      </c>
      <c r="X59" s="126">
        <v>0.1613197858</v>
      </c>
      <c r="Y59" s="188">
        <v>0.1615002804</v>
      </c>
      <c r="Z59" s="126">
        <v>0.1627598244</v>
      </c>
      <c r="AA59" s="181">
        <v>0.16205803169999999</v>
      </c>
      <c r="AB59" s="126">
        <v>0.1616765013</v>
      </c>
      <c r="AC59" s="198" t="s">
        <v>173</v>
      </c>
      <c r="AD59" s="198" t="s">
        <v>173</v>
      </c>
      <c r="AE59" s="198" t="s">
        <v>173</v>
      </c>
      <c r="AF59" s="198" t="s">
        <v>173</v>
      </c>
    </row>
    <row r="60" spans="2:32" s="78" customFormat="1" x14ac:dyDescent="0.25">
      <c r="B60" s="77">
        <v>53</v>
      </c>
      <c r="C60" s="126">
        <v>5.7375481999999998E-2</v>
      </c>
      <c r="D60" s="126">
        <v>5.5448408900000003E-2</v>
      </c>
      <c r="E60" s="188">
        <v>5.3965686300000003E-2</v>
      </c>
      <c r="F60" s="126">
        <v>5.1633921700000002E-2</v>
      </c>
      <c r="G60" s="181">
        <v>4.9879666099999997E-2</v>
      </c>
      <c r="H60" s="126">
        <v>4.8562617299999999E-2</v>
      </c>
      <c r="I60" s="198" t="s">
        <v>173</v>
      </c>
      <c r="J60" s="198" t="s">
        <v>173</v>
      </c>
      <c r="K60" s="198" t="s">
        <v>173</v>
      </c>
      <c r="L60" s="199" t="s">
        <v>173</v>
      </c>
      <c r="M60" s="126">
        <v>0.21920110900000001</v>
      </c>
      <c r="N60" s="126">
        <v>0.2118917139</v>
      </c>
      <c r="O60" s="188">
        <v>0.20782416610000001</v>
      </c>
      <c r="P60" s="126">
        <v>0.20062272810000001</v>
      </c>
      <c r="Q60" s="181">
        <v>0.19244145770000001</v>
      </c>
      <c r="R60" s="126">
        <v>0.18418341329999999</v>
      </c>
      <c r="S60" s="198" t="s">
        <v>173</v>
      </c>
      <c r="T60" s="198" t="s">
        <v>173</v>
      </c>
      <c r="U60" s="198" t="s">
        <v>173</v>
      </c>
      <c r="V60" s="199" t="s">
        <v>173</v>
      </c>
      <c r="W60" s="126">
        <v>0.1602283229</v>
      </c>
      <c r="X60" s="126">
        <v>0.162495786</v>
      </c>
      <c r="Y60" s="188">
        <v>0.16274784349999999</v>
      </c>
      <c r="Z60" s="126">
        <v>0.16399862439999999</v>
      </c>
      <c r="AA60" s="181">
        <v>0.16342919580000001</v>
      </c>
      <c r="AB60" s="126">
        <v>0.16322367800000001</v>
      </c>
      <c r="AC60" s="198" t="s">
        <v>173</v>
      </c>
      <c r="AD60" s="198" t="s">
        <v>173</v>
      </c>
      <c r="AE60" s="198" t="s">
        <v>173</v>
      </c>
      <c r="AF60" s="198" t="s">
        <v>173</v>
      </c>
    </row>
    <row r="61" spans="2:32" s="78" customFormat="1" x14ac:dyDescent="0.25">
      <c r="B61" s="77">
        <v>54</v>
      </c>
      <c r="C61" s="126">
        <v>5.7905261100000001E-2</v>
      </c>
      <c r="D61" s="126">
        <v>5.5899208899999997E-2</v>
      </c>
      <c r="E61" s="188">
        <v>5.4358649600000003E-2</v>
      </c>
      <c r="F61" s="126">
        <v>5.2062879300000003E-2</v>
      </c>
      <c r="G61" s="188">
        <v>5.0318867099999998E-2</v>
      </c>
      <c r="H61" s="192" t="s">
        <v>173</v>
      </c>
      <c r="I61" s="198" t="s">
        <v>173</v>
      </c>
      <c r="J61" s="198" t="s">
        <v>173</v>
      </c>
      <c r="K61" s="198" t="s">
        <v>173</v>
      </c>
      <c r="L61" s="199" t="s">
        <v>173</v>
      </c>
      <c r="M61" s="126">
        <v>0.22033634999999999</v>
      </c>
      <c r="N61" s="126">
        <v>0.2130912341</v>
      </c>
      <c r="O61" s="188">
        <v>0.2089267524</v>
      </c>
      <c r="P61" s="126">
        <v>0.20173949699999999</v>
      </c>
      <c r="Q61" s="188">
        <v>0.19357338230000001</v>
      </c>
      <c r="R61" s="192" t="s">
        <v>173</v>
      </c>
      <c r="S61" s="198" t="s">
        <v>173</v>
      </c>
      <c r="T61" s="198" t="s">
        <v>173</v>
      </c>
      <c r="U61" s="198" t="s">
        <v>173</v>
      </c>
      <c r="V61" s="199" t="s">
        <v>173</v>
      </c>
      <c r="W61" s="126">
        <v>0.16148306300000001</v>
      </c>
      <c r="X61" s="126">
        <v>0.1635933862</v>
      </c>
      <c r="Y61" s="188">
        <v>0.1639954065</v>
      </c>
      <c r="Z61" s="126">
        <v>0.16520044519999999</v>
      </c>
      <c r="AA61" s="188">
        <v>0.164771794</v>
      </c>
      <c r="AB61" s="192" t="s">
        <v>173</v>
      </c>
      <c r="AC61" s="198" t="s">
        <v>173</v>
      </c>
      <c r="AD61" s="198" t="s">
        <v>173</v>
      </c>
      <c r="AE61" s="198" t="s">
        <v>173</v>
      </c>
      <c r="AF61" s="198" t="s">
        <v>173</v>
      </c>
    </row>
    <row r="62" spans="2:32" s="78" customFormat="1" x14ac:dyDescent="0.25">
      <c r="B62" s="77">
        <v>55</v>
      </c>
      <c r="C62" s="126">
        <v>5.8363340899999998E-2</v>
      </c>
      <c r="D62" s="126">
        <v>5.6400969000000002E-2</v>
      </c>
      <c r="E62" s="188">
        <v>5.47859495E-2</v>
      </c>
      <c r="F62" s="126">
        <v>5.2510326400000001E-2</v>
      </c>
      <c r="G62" s="188">
        <v>5.0808058400000002E-2</v>
      </c>
      <c r="H62" s="192" t="s">
        <v>173</v>
      </c>
      <c r="I62" s="198" t="s">
        <v>173</v>
      </c>
      <c r="J62" s="198" t="s">
        <v>173</v>
      </c>
      <c r="K62" s="198" t="s">
        <v>173</v>
      </c>
      <c r="L62" s="199" t="s">
        <v>173</v>
      </c>
      <c r="M62" s="126">
        <v>0.22158710679999999</v>
      </c>
      <c r="N62" s="126">
        <v>0.21409867430000001</v>
      </c>
      <c r="O62" s="188">
        <v>0.20990343789999999</v>
      </c>
      <c r="P62" s="126">
        <v>0.20281558890000001</v>
      </c>
      <c r="Q62" s="188">
        <v>0.1946410335</v>
      </c>
      <c r="R62" s="192" t="s">
        <v>173</v>
      </c>
      <c r="S62" s="198" t="s">
        <v>173</v>
      </c>
      <c r="T62" s="198" t="s">
        <v>173</v>
      </c>
      <c r="U62" s="198" t="s">
        <v>173</v>
      </c>
      <c r="V62" s="199" t="s">
        <v>173</v>
      </c>
      <c r="W62" s="126">
        <v>0.16278958609999999</v>
      </c>
      <c r="X62" s="126">
        <v>0.16484386640000001</v>
      </c>
      <c r="Y62" s="188">
        <v>0.16522007850000001</v>
      </c>
      <c r="Z62" s="126">
        <v>0.16640966190000001</v>
      </c>
      <c r="AA62" s="188">
        <v>0.1662072315</v>
      </c>
      <c r="AB62" s="192" t="s">
        <v>173</v>
      </c>
      <c r="AC62" s="198" t="s">
        <v>173</v>
      </c>
      <c r="AD62" s="198" t="s">
        <v>173</v>
      </c>
      <c r="AE62" s="198" t="s">
        <v>173</v>
      </c>
      <c r="AF62" s="198" t="s">
        <v>173</v>
      </c>
    </row>
    <row r="63" spans="2:32" s="78" customFormat="1" x14ac:dyDescent="0.25">
      <c r="B63" s="77">
        <v>56</v>
      </c>
      <c r="C63" s="126">
        <v>5.8717854799999997E-2</v>
      </c>
      <c r="D63" s="126">
        <v>5.68047291E-2</v>
      </c>
      <c r="E63" s="188">
        <v>5.5125500299999998E-2</v>
      </c>
      <c r="F63" s="126">
        <v>5.2961471500000003E-2</v>
      </c>
      <c r="G63" s="188">
        <v>5.1265113199999997E-2</v>
      </c>
      <c r="H63" s="192" t="s">
        <v>173</v>
      </c>
      <c r="I63" s="198" t="s">
        <v>173</v>
      </c>
      <c r="J63" s="198" t="s">
        <v>173</v>
      </c>
      <c r="K63" s="198" t="s">
        <v>173</v>
      </c>
      <c r="L63" s="199" t="s">
        <v>173</v>
      </c>
      <c r="M63" s="126">
        <v>0.2227860807</v>
      </c>
      <c r="N63" s="126">
        <v>0.21508651440000001</v>
      </c>
      <c r="O63" s="188">
        <v>0.2109449813</v>
      </c>
      <c r="P63" s="126">
        <v>0.20381402470000001</v>
      </c>
      <c r="Q63" s="188">
        <v>0.1956801188</v>
      </c>
      <c r="R63" s="192" t="s">
        <v>173</v>
      </c>
      <c r="S63" s="198" t="s">
        <v>173</v>
      </c>
      <c r="T63" s="198" t="s">
        <v>173</v>
      </c>
      <c r="U63" s="198" t="s">
        <v>173</v>
      </c>
      <c r="V63" s="199" t="s">
        <v>173</v>
      </c>
      <c r="W63" s="126">
        <v>0.1639686434</v>
      </c>
      <c r="X63" s="126">
        <v>0.1660825866</v>
      </c>
      <c r="Y63" s="188">
        <v>0.16641804430000001</v>
      </c>
      <c r="Z63" s="126">
        <v>0.16769283679999999</v>
      </c>
      <c r="AA63" s="188">
        <v>0.16745341969999999</v>
      </c>
      <c r="AB63" s="192" t="s">
        <v>173</v>
      </c>
      <c r="AC63" s="198" t="s">
        <v>173</v>
      </c>
      <c r="AD63" s="198" t="s">
        <v>173</v>
      </c>
      <c r="AE63" s="198" t="s">
        <v>173</v>
      </c>
      <c r="AF63" s="198" t="s">
        <v>173</v>
      </c>
    </row>
    <row r="64" spans="2:32" s="78" customFormat="1" x14ac:dyDescent="0.25">
      <c r="B64" s="77">
        <v>57</v>
      </c>
      <c r="C64" s="126">
        <v>5.9156017999999998E-2</v>
      </c>
      <c r="D64" s="126">
        <v>5.7330009199999997E-2</v>
      </c>
      <c r="E64" s="188">
        <v>5.5518463599999998E-2</v>
      </c>
      <c r="F64" s="126">
        <v>5.3383033199999999E-2</v>
      </c>
      <c r="G64" s="188">
        <v>5.1654323799999999E-2</v>
      </c>
      <c r="H64" s="192" t="s">
        <v>173</v>
      </c>
      <c r="I64" s="198" t="s">
        <v>173</v>
      </c>
      <c r="J64" s="198" t="s">
        <v>173</v>
      </c>
      <c r="K64" s="198" t="s">
        <v>173</v>
      </c>
      <c r="L64" s="199" t="s">
        <v>173</v>
      </c>
      <c r="M64" s="126">
        <v>0.22391733850000001</v>
      </c>
      <c r="N64" s="126">
        <v>0.21634091459999999</v>
      </c>
      <c r="O64" s="188">
        <v>0.2118873302</v>
      </c>
      <c r="P64" s="126">
        <v>0.20493079359999999</v>
      </c>
      <c r="Q64" s="188">
        <v>0.1968834582</v>
      </c>
      <c r="R64" s="192" t="s">
        <v>173</v>
      </c>
      <c r="S64" s="198" t="s">
        <v>173</v>
      </c>
      <c r="T64" s="198" t="s">
        <v>173</v>
      </c>
      <c r="U64" s="198" t="s">
        <v>173</v>
      </c>
      <c r="V64" s="199" t="s">
        <v>173</v>
      </c>
      <c r="W64" s="126">
        <v>0.16525126670000001</v>
      </c>
      <c r="X64" s="126">
        <v>0.16738794679999999</v>
      </c>
      <c r="Y64" s="188">
        <v>0.16763890109999999</v>
      </c>
      <c r="Z64" s="126">
        <v>0.1689797096</v>
      </c>
      <c r="AA64" s="188">
        <v>0.16896027189999999</v>
      </c>
      <c r="AB64" s="192" t="s">
        <v>173</v>
      </c>
      <c r="AC64" s="198" t="s">
        <v>173</v>
      </c>
      <c r="AD64" s="198" t="s">
        <v>173</v>
      </c>
      <c r="AE64" s="198" t="s">
        <v>173</v>
      </c>
      <c r="AF64" s="198" t="s">
        <v>173</v>
      </c>
    </row>
    <row r="65" spans="2:32" s="78" customFormat="1" x14ac:dyDescent="0.25">
      <c r="B65" s="77">
        <v>58</v>
      </c>
      <c r="C65" s="126">
        <v>5.9618081000000003E-2</v>
      </c>
      <c r="D65" s="126">
        <v>5.7749449199999997E-2</v>
      </c>
      <c r="E65" s="188">
        <v>5.58847206E-2</v>
      </c>
      <c r="F65" s="126">
        <v>5.38563658E-2</v>
      </c>
      <c r="G65" s="188">
        <v>5.1993544099999997E-2</v>
      </c>
      <c r="H65" s="192" t="s">
        <v>173</v>
      </c>
      <c r="I65" s="198" t="s">
        <v>173</v>
      </c>
      <c r="J65" s="198" t="s">
        <v>173</v>
      </c>
      <c r="K65" s="198" t="s">
        <v>173</v>
      </c>
      <c r="L65" s="199" t="s">
        <v>173</v>
      </c>
      <c r="M65" s="126">
        <v>0.22490918069999999</v>
      </c>
      <c r="N65" s="126">
        <v>0.21737579479999999</v>
      </c>
      <c r="O65" s="188">
        <v>0.2128525701</v>
      </c>
      <c r="P65" s="126">
        <v>0.20582199000000001</v>
      </c>
      <c r="Q65" s="188">
        <v>0.19798324610000001</v>
      </c>
      <c r="R65" s="192" t="s">
        <v>173</v>
      </c>
      <c r="S65" s="198" t="s">
        <v>173</v>
      </c>
      <c r="T65" s="198" t="s">
        <v>173</v>
      </c>
      <c r="U65" s="198" t="s">
        <v>173</v>
      </c>
      <c r="V65" s="199" t="s">
        <v>173</v>
      </c>
      <c r="W65" s="126">
        <v>0.16637057459999999</v>
      </c>
      <c r="X65" s="126">
        <v>0.16861490700000001</v>
      </c>
      <c r="Y65" s="188">
        <v>0.168882649</v>
      </c>
      <c r="Z65" s="126">
        <v>0.1702850719</v>
      </c>
      <c r="AA65" s="188">
        <v>0.1703207239</v>
      </c>
      <c r="AB65" s="192" t="s">
        <v>173</v>
      </c>
      <c r="AC65" s="198" t="s">
        <v>173</v>
      </c>
      <c r="AD65" s="198" t="s">
        <v>173</v>
      </c>
      <c r="AE65" s="198" t="s">
        <v>173</v>
      </c>
      <c r="AF65" s="198" t="s">
        <v>173</v>
      </c>
    </row>
    <row r="66" spans="2:32" s="78" customFormat="1" x14ac:dyDescent="0.25">
      <c r="B66" s="77">
        <v>59</v>
      </c>
      <c r="C66" s="126">
        <v>6.0024377800000001E-2</v>
      </c>
      <c r="D66" s="127">
        <v>5.8153209300000001E-2</v>
      </c>
      <c r="E66" s="200">
        <v>5.6285314199999999E-2</v>
      </c>
      <c r="F66" s="127">
        <v>5.42816255E-2</v>
      </c>
      <c r="G66" s="200">
        <v>5.2425603600000002E-2</v>
      </c>
      <c r="H66" s="193" t="s">
        <v>173</v>
      </c>
      <c r="I66" s="202" t="s">
        <v>173</v>
      </c>
      <c r="J66" s="202" t="s">
        <v>173</v>
      </c>
      <c r="K66" s="202" t="s">
        <v>173</v>
      </c>
      <c r="L66" s="199" t="s">
        <v>173</v>
      </c>
      <c r="M66" s="126">
        <v>0.22589703959999999</v>
      </c>
      <c r="N66" s="127">
        <v>0.21852827499999999</v>
      </c>
      <c r="O66" s="200">
        <v>0.21391318949999999</v>
      </c>
      <c r="P66" s="127">
        <v>0.20680933200000001</v>
      </c>
      <c r="Q66" s="200">
        <v>0.19896877029999999</v>
      </c>
      <c r="R66" s="193" t="s">
        <v>173</v>
      </c>
      <c r="S66" s="202" t="s">
        <v>173</v>
      </c>
      <c r="T66" s="202" t="s">
        <v>173</v>
      </c>
      <c r="U66" s="202" t="s">
        <v>173</v>
      </c>
      <c r="V66" s="199" t="s">
        <v>173</v>
      </c>
      <c r="W66" s="126">
        <v>0.16762929800000001</v>
      </c>
      <c r="X66" s="127">
        <v>0.1699320272</v>
      </c>
      <c r="Y66" s="200">
        <v>0.1702980798</v>
      </c>
      <c r="Z66" s="127">
        <v>0.1716865799</v>
      </c>
      <c r="AA66" s="200">
        <v>0.17172402470000001</v>
      </c>
      <c r="AB66" s="193" t="s">
        <v>173</v>
      </c>
      <c r="AC66" s="202" t="s">
        <v>173</v>
      </c>
      <c r="AD66" s="202" t="s">
        <v>173</v>
      </c>
      <c r="AE66" s="202" t="s">
        <v>173</v>
      </c>
      <c r="AF66" s="198" t="s">
        <v>173</v>
      </c>
    </row>
    <row r="67" spans="2:32" s="78" customFormat="1" x14ac:dyDescent="0.25">
      <c r="B67" s="80">
        <v>60</v>
      </c>
      <c r="C67" s="129">
        <v>6.0450591099999999E-2</v>
      </c>
      <c r="D67" s="129">
        <v>5.85883294E-2</v>
      </c>
      <c r="E67" s="128">
        <v>5.66592016E-2</v>
      </c>
      <c r="F67" s="181">
        <v>5.4692093499999997E-2</v>
      </c>
      <c r="G67" s="128">
        <v>5.2864804600000002E-2</v>
      </c>
      <c r="H67" s="195" t="s">
        <v>173</v>
      </c>
      <c r="I67" s="195" t="s">
        <v>173</v>
      </c>
      <c r="J67" s="196" t="s">
        <v>173</v>
      </c>
      <c r="K67" s="196" t="s">
        <v>173</v>
      </c>
      <c r="L67" s="197" t="s">
        <v>173</v>
      </c>
      <c r="M67" s="128">
        <v>0.22709203019999999</v>
      </c>
      <c r="N67" s="129">
        <v>0.21962587510000001</v>
      </c>
      <c r="O67" s="128">
        <v>0.21521034980000001</v>
      </c>
      <c r="P67" s="181">
        <v>0.20807401740000001</v>
      </c>
      <c r="Q67" s="128">
        <v>0.20021495850000001</v>
      </c>
      <c r="R67" s="195" t="s">
        <v>173</v>
      </c>
      <c r="S67" s="195" t="s">
        <v>173</v>
      </c>
      <c r="T67" s="196" t="s">
        <v>173</v>
      </c>
      <c r="U67" s="196" t="s">
        <v>173</v>
      </c>
      <c r="V67" s="197" t="s">
        <v>173</v>
      </c>
      <c r="W67" s="128">
        <v>0.16894378760000001</v>
      </c>
      <c r="X67" s="129">
        <v>0.1713157874</v>
      </c>
      <c r="Y67" s="128">
        <v>0.17180125979999999</v>
      </c>
      <c r="Z67" s="181">
        <v>0.17312506699999999</v>
      </c>
      <c r="AA67" s="128">
        <v>0.1731380377</v>
      </c>
      <c r="AB67" s="195" t="s">
        <v>173</v>
      </c>
      <c r="AC67" s="195" t="s">
        <v>173</v>
      </c>
      <c r="AD67" s="196" t="s">
        <v>173</v>
      </c>
      <c r="AE67" s="196" t="s">
        <v>173</v>
      </c>
      <c r="AF67" s="196" t="s">
        <v>173</v>
      </c>
    </row>
    <row r="68" spans="2:32" s="78" customFormat="1" x14ac:dyDescent="0.25">
      <c r="B68" s="77">
        <v>61</v>
      </c>
      <c r="C68" s="130">
        <v>6.08887543E-2</v>
      </c>
      <c r="D68" s="130">
        <v>5.8878409399999998E-2</v>
      </c>
      <c r="E68" s="126">
        <v>5.7040719400000002E-2</v>
      </c>
      <c r="F68" s="181">
        <v>5.4999020099999997E-2</v>
      </c>
      <c r="G68" s="126">
        <v>5.3293293399999997E-2</v>
      </c>
      <c r="H68" s="192" t="s">
        <v>173</v>
      </c>
      <c r="I68" s="192" t="s">
        <v>173</v>
      </c>
      <c r="J68" s="198" t="s">
        <v>173</v>
      </c>
      <c r="K68" s="198" t="s">
        <v>173</v>
      </c>
      <c r="L68" s="199" t="s">
        <v>173</v>
      </c>
      <c r="M68" s="126">
        <v>0.22809980560000001</v>
      </c>
      <c r="N68" s="130">
        <v>0.22068035529999999</v>
      </c>
      <c r="O68" s="126">
        <v>0.21626715399999999</v>
      </c>
      <c r="P68" s="181">
        <v>0.20914271349999999</v>
      </c>
      <c r="Q68" s="126">
        <v>0.20121119500000001</v>
      </c>
      <c r="R68" s="192" t="s">
        <v>173</v>
      </c>
      <c r="S68" s="192" t="s">
        <v>173</v>
      </c>
      <c r="T68" s="198" t="s">
        <v>173</v>
      </c>
      <c r="U68" s="198" t="s">
        <v>173</v>
      </c>
      <c r="V68" s="199" t="s">
        <v>173</v>
      </c>
      <c r="W68" s="126">
        <v>0.17016267809999999</v>
      </c>
      <c r="X68" s="130">
        <v>0.17244082760000001</v>
      </c>
      <c r="Y68" s="126">
        <v>0.17301830139999999</v>
      </c>
      <c r="Z68" s="181">
        <v>0.17437126280000001</v>
      </c>
      <c r="AA68" s="126">
        <v>0.17455205069999999</v>
      </c>
      <c r="AB68" s="192" t="s">
        <v>173</v>
      </c>
      <c r="AC68" s="192" t="s">
        <v>173</v>
      </c>
      <c r="AD68" s="198" t="s">
        <v>173</v>
      </c>
      <c r="AE68" s="198" t="s">
        <v>173</v>
      </c>
      <c r="AF68" s="198" t="s">
        <v>173</v>
      </c>
    </row>
    <row r="69" spans="2:32" s="78" customFormat="1" x14ac:dyDescent="0.25">
      <c r="B69" s="77">
        <v>62</v>
      </c>
      <c r="C69" s="130">
        <v>6.1219368400000002E-2</v>
      </c>
      <c r="D69" s="130">
        <v>5.9254729499999999E-2</v>
      </c>
      <c r="E69" s="126">
        <v>5.7403161299999998E-2</v>
      </c>
      <c r="F69" s="181">
        <v>5.53133424E-2</v>
      </c>
      <c r="G69" s="126">
        <v>5.3725353000000003E-2</v>
      </c>
      <c r="H69" s="192" t="s">
        <v>173</v>
      </c>
      <c r="I69" s="192" t="s">
        <v>173</v>
      </c>
      <c r="J69" s="198" t="s">
        <v>173</v>
      </c>
      <c r="K69" s="198" t="s">
        <v>173</v>
      </c>
      <c r="L69" s="199" t="s">
        <v>173</v>
      </c>
      <c r="M69" s="126">
        <v>0.22919521370000001</v>
      </c>
      <c r="N69" s="130">
        <v>0.22187987549999999</v>
      </c>
      <c r="O69" s="126">
        <v>0.2172819912</v>
      </c>
      <c r="P69" s="181">
        <v>0.2102594824</v>
      </c>
      <c r="Q69" s="126">
        <v>0.20228241699999999</v>
      </c>
      <c r="R69" s="192" t="s">
        <v>173</v>
      </c>
      <c r="S69" s="192" t="s">
        <v>173</v>
      </c>
      <c r="T69" s="198" t="s">
        <v>173</v>
      </c>
      <c r="U69" s="198" t="s">
        <v>173</v>
      </c>
      <c r="V69" s="199" t="s">
        <v>173</v>
      </c>
      <c r="W69" s="126">
        <v>0.1713696186</v>
      </c>
      <c r="X69" s="130">
        <v>0.17358154780000001</v>
      </c>
      <c r="Y69" s="126">
        <v>0.1741170725</v>
      </c>
      <c r="Z69" s="181">
        <v>0.17563964600000001</v>
      </c>
      <c r="AA69" s="126">
        <v>0.1759803466</v>
      </c>
      <c r="AB69" s="192" t="s">
        <v>173</v>
      </c>
      <c r="AC69" s="192" t="s">
        <v>173</v>
      </c>
      <c r="AD69" s="198" t="s">
        <v>173</v>
      </c>
      <c r="AE69" s="198" t="s">
        <v>173</v>
      </c>
      <c r="AF69" s="198" t="s">
        <v>173</v>
      </c>
    </row>
    <row r="70" spans="2:32" s="78" customFormat="1" x14ac:dyDescent="0.25">
      <c r="B70" s="77">
        <v>63</v>
      </c>
      <c r="C70" s="130">
        <v>6.1605748699999997E-2</v>
      </c>
      <c r="D70" s="130">
        <v>5.9662409499999999E-2</v>
      </c>
      <c r="E70" s="126">
        <v>5.7792309399999998E-2</v>
      </c>
      <c r="F70" s="181">
        <v>5.5723810499999998E-2</v>
      </c>
      <c r="G70" s="126">
        <v>5.4118134399999997E-2</v>
      </c>
      <c r="H70" s="192" t="s">
        <v>173</v>
      </c>
      <c r="I70" s="192" t="s">
        <v>173</v>
      </c>
      <c r="J70" s="198" t="s">
        <v>173</v>
      </c>
      <c r="K70" s="198" t="s">
        <v>173</v>
      </c>
      <c r="L70" s="199" t="s">
        <v>173</v>
      </c>
      <c r="M70" s="126">
        <v>0.2301910392</v>
      </c>
      <c r="N70" s="130">
        <v>0.22284811569999999</v>
      </c>
      <c r="O70" s="126">
        <v>0.2182701222</v>
      </c>
      <c r="P70" s="181">
        <v>0.21128750139999999</v>
      </c>
      <c r="Q70" s="126">
        <v>0.20328936559999999</v>
      </c>
      <c r="R70" s="192" t="s">
        <v>173</v>
      </c>
      <c r="S70" s="192" t="s">
        <v>173</v>
      </c>
      <c r="T70" s="198" t="s">
        <v>173</v>
      </c>
      <c r="U70" s="198" t="s">
        <v>173</v>
      </c>
      <c r="V70" s="199" t="s">
        <v>173</v>
      </c>
      <c r="W70" s="126">
        <v>0.17238934389999999</v>
      </c>
      <c r="X70" s="130">
        <v>0.17481634800000001</v>
      </c>
      <c r="Y70" s="126">
        <v>0.17521965880000001</v>
      </c>
      <c r="Z70" s="181">
        <v>0.17672313379999999</v>
      </c>
      <c r="AA70" s="126">
        <v>0.1772158227</v>
      </c>
      <c r="AB70" s="192" t="s">
        <v>173</v>
      </c>
      <c r="AC70" s="192" t="s">
        <v>173</v>
      </c>
      <c r="AD70" s="198" t="s">
        <v>173</v>
      </c>
      <c r="AE70" s="198" t="s">
        <v>173</v>
      </c>
      <c r="AF70" s="198" t="s">
        <v>173</v>
      </c>
    </row>
    <row r="71" spans="2:32" s="78" customFormat="1" x14ac:dyDescent="0.25">
      <c r="B71" s="77">
        <v>64</v>
      </c>
      <c r="C71" s="130">
        <v>6.1940346100000002E-2</v>
      </c>
      <c r="D71" s="130">
        <v>6.0026969600000001E-2</v>
      </c>
      <c r="E71" s="126">
        <v>5.81661968E-2</v>
      </c>
      <c r="F71" s="181">
        <v>5.61527681E-2</v>
      </c>
      <c r="G71" s="126">
        <v>5.4514486500000001E-2</v>
      </c>
      <c r="H71" s="192" t="s">
        <v>173</v>
      </c>
      <c r="I71" s="192" t="s">
        <v>173</v>
      </c>
      <c r="J71" s="198" t="s">
        <v>173</v>
      </c>
      <c r="K71" s="198" t="s">
        <v>173</v>
      </c>
      <c r="L71" s="199" t="s">
        <v>173</v>
      </c>
      <c r="M71" s="126">
        <v>0.2311151652</v>
      </c>
      <c r="N71" s="130">
        <v>0.22368699580000001</v>
      </c>
      <c r="O71" s="126">
        <v>0.21913998270000001</v>
      </c>
      <c r="P71" s="181">
        <v>0.21226005179999999</v>
      </c>
      <c r="Q71" s="126">
        <v>0.20425703610000001</v>
      </c>
      <c r="R71" s="192" t="s">
        <v>173</v>
      </c>
      <c r="S71" s="192" t="s">
        <v>173</v>
      </c>
      <c r="T71" s="198" t="s">
        <v>173</v>
      </c>
      <c r="U71" s="198" t="s">
        <v>173</v>
      </c>
      <c r="V71" s="199" t="s">
        <v>173</v>
      </c>
      <c r="W71" s="126">
        <v>0.1733572863</v>
      </c>
      <c r="X71" s="130">
        <v>0.17588650810000001</v>
      </c>
      <c r="Y71" s="126">
        <v>0.1762421264</v>
      </c>
      <c r="Z71" s="181">
        <v>0.17795084</v>
      </c>
      <c r="AA71" s="126">
        <v>0.1783941668</v>
      </c>
      <c r="AB71" s="192" t="s">
        <v>173</v>
      </c>
      <c r="AC71" s="192" t="s">
        <v>173</v>
      </c>
      <c r="AD71" s="198" t="s">
        <v>173</v>
      </c>
      <c r="AE71" s="198" t="s">
        <v>173</v>
      </c>
      <c r="AF71" s="198" t="s">
        <v>173</v>
      </c>
    </row>
    <row r="72" spans="2:32" s="78" customFormat="1" x14ac:dyDescent="0.25">
      <c r="B72" s="77">
        <v>65</v>
      </c>
      <c r="C72" s="130">
        <v>6.23028266E-2</v>
      </c>
      <c r="D72" s="130">
        <v>6.03836897E-2</v>
      </c>
      <c r="E72" s="126">
        <v>5.85515297E-2</v>
      </c>
      <c r="F72" s="181">
        <v>5.6552142399999998E-2</v>
      </c>
      <c r="G72" s="126">
        <v>5.4882272699999998E-2</v>
      </c>
      <c r="H72" s="192" t="s">
        <v>173</v>
      </c>
      <c r="I72" s="192" t="s">
        <v>173</v>
      </c>
      <c r="J72" s="198" t="s">
        <v>173</v>
      </c>
      <c r="K72" s="198" t="s">
        <v>173</v>
      </c>
      <c r="L72" s="199" t="s">
        <v>173</v>
      </c>
      <c r="M72" s="126">
        <v>0.2319715752</v>
      </c>
      <c r="N72" s="130">
        <v>0.22447491589999999</v>
      </c>
      <c r="O72" s="126">
        <v>0.21993735480000001</v>
      </c>
      <c r="P72" s="181">
        <v>0.2131512482</v>
      </c>
      <c r="Q72" s="126">
        <v>0.20518899930000001</v>
      </c>
      <c r="R72" s="192" t="s">
        <v>173</v>
      </c>
      <c r="S72" s="192" t="s">
        <v>173</v>
      </c>
      <c r="T72" s="198" t="s">
        <v>173</v>
      </c>
      <c r="U72" s="198" t="s">
        <v>173</v>
      </c>
      <c r="V72" s="199" t="s">
        <v>173</v>
      </c>
      <c r="W72" s="126">
        <v>0.17423361270000001</v>
      </c>
      <c r="X72" s="130">
        <v>0.17682730830000001</v>
      </c>
      <c r="Y72" s="126">
        <v>0.17718829050000001</v>
      </c>
      <c r="Z72" s="181">
        <v>0.17897885899999999</v>
      </c>
      <c r="AA72" s="126">
        <v>0.17956179880000001</v>
      </c>
      <c r="AB72" s="192" t="s">
        <v>173</v>
      </c>
      <c r="AC72" s="192" t="s">
        <v>173</v>
      </c>
      <c r="AD72" s="198" t="s">
        <v>173</v>
      </c>
      <c r="AE72" s="198" t="s">
        <v>173</v>
      </c>
      <c r="AF72" s="198" t="s">
        <v>173</v>
      </c>
    </row>
    <row r="73" spans="2:32" s="78" customFormat="1" x14ac:dyDescent="0.25">
      <c r="B73" s="77">
        <v>66</v>
      </c>
      <c r="C73" s="130">
        <v>6.2649373800000005E-2</v>
      </c>
      <c r="D73" s="130">
        <v>6.0693369699999999E-2</v>
      </c>
      <c r="E73" s="126">
        <v>5.8864374300000001E-2</v>
      </c>
      <c r="F73" s="126">
        <v>5.6881256400000003E-2</v>
      </c>
      <c r="G73" s="192" t="s">
        <v>173</v>
      </c>
      <c r="H73" s="192" t="s">
        <v>173</v>
      </c>
      <c r="I73" s="192" t="s">
        <v>173</v>
      </c>
      <c r="J73" s="198" t="s">
        <v>173</v>
      </c>
      <c r="K73" s="198" t="s">
        <v>173</v>
      </c>
      <c r="L73" s="199" t="s">
        <v>173</v>
      </c>
      <c r="M73" s="126">
        <v>0.23284391830000001</v>
      </c>
      <c r="N73" s="130">
        <v>0.225247156</v>
      </c>
      <c r="O73" s="126">
        <v>0.2207042055</v>
      </c>
      <c r="P73" s="126">
        <v>0.2140239551</v>
      </c>
      <c r="Q73" s="192" t="s">
        <v>173</v>
      </c>
      <c r="R73" s="192" t="s">
        <v>173</v>
      </c>
      <c r="S73" s="192" t="s">
        <v>173</v>
      </c>
      <c r="T73" s="198" t="s">
        <v>173</v>
      </c>
      <c r="U73" s="198" t="s">
        <v>173</v>
      </c>
      <c r="V73" s="199" t="s">
        <v>173</v>
      </c>
      <c r="W73" s="126">
        <v>0.1751099391</v>
      </c>
      <c r="X73" s="130">
        <v>0.1777406684</v>
      </c>
      <c r="Y73" s="126">
        <v>0.17810011789999999</v>
      </c>
      <c r="Z73" s="126">
        <v>0.17998099270000001</v>
      </c>
      <c r="AA73" s="192" t="s">
        <v>173</v>
      </c>
      <c r="AB73" s="192" t="s">
        <v>173</v>
      </c>
      <c r="AC73" s="192" t="s">
        <v>173</v>
      </c>
      <c r="AD73" s="198" t="s">
        <v>173</v>
      </c>
      <c r="AE73" s="198" t="s">
        <v>173</v>
      </c>
      <c r="AF73" s="198" t="s">
        <v>173</v>
      </c>
    </row>
    <row r="74" spans="2:32" s="78" customFormat="1" x14ac:dyDescent="0.25">
      <c r="B74" s="77">
        <v>67</v>
      </c>
      <c r="C74" s="130">
        <v>6.3083553700000003E-2</v>
      </c>
      <c r="D74" s="130">
        <v>6.0987369800000003E-2</v>
      </c>
      <c r="E74" s="126">
        <v>5.9245892000000001E-2</v>
      </c>
      <c r="F74" s="126">
        <v>5.7239953699999999E-2</v>
      </c>
      <c r="G74" s="192" t="s">
        <v>173</v>
      </c>
      <c r="H74" s="192" t="s">
        <v>173</v>
      </c>
      <c r="I74" s="192" t="s">
        <v>173</v>
      </c>
      <c r="J74" s="198" t="s">
        <v>173</v>
      </c>
      <c r="K74" s="198" t="s">
        <v>173</v>
      </c>
      <c r="L74" s="199" t="s">
        <v>173</v>
      </c>
      <c r="M74" s="126">
        <v>0.23356091270000001</v>
      </c>
      <c r="N74" s="130">
        <v>0.2260076362</v>
      </c>
      <c r="O74" s="126">
        <v>0.22149776239999999</v>
      </c>
      <c r="P74" s="126">
        <v>0.2147598392</v>
      </c>
      <c r="Q74" s="192" t="s">
        <v>173</v>
      </c>
      <c r="R74" s="192" t="s">
        <v>173</v>
      </c>
      <c r="S74" s="192" t="s">
        <v>173</v>
      </c>
      <c r="T74" s="198" t="s">
        <v>173</v>
      </c>
      <c r="U74" s="198" t="s">
        <v>173</v>
      </c>
      <c r="V74" s="199" t="s">
        <v>173</v>
      </c>
      <c r="W74" s="126">
        <v>0.1760101654</v>
      </c>
      <c r="X74" s="130">
        <v>0.17870106860000001</v>
      </c>
      <c r="Y74" s="126">
        <v>0.17902720599999999</v>
      </c>
      <c r="Z74" s="126">
        <v>0.18101640760000001</v>
      </c>
      <c r="AA74" s="192" t="s">
        <v>173</v>
      </c>
      <c r="AB74" s="192" t="s">
        <v>173</v>
      </c>
      <c r="AC74" s="192" t="s">
        <v>173</v>
      </c>
      <c r="AD74" s="198" t="s">
        <v>173</v>
      </c>
      <c r="AE74" s="198" t="s">
        <v>173</v>
      </c>
      <c r="AF74" s="198" t="s">
        <v>173</v>
      </c>
    </row>
    <row r="75" spans="2:32" s="78" customFormat="1" x14ac:dyDescent="0.25">
      <c r="B75" s="77">
        <v>68</v>
      </c>
      <c r="C75" s="130">
        <v>6.3366368199999995E-2</v>
      </c>
      <c r="D75" s="130">
        <v>6.1238249799999998E-2</v>
      </c>
      <c r="E75" s="126">
        <v>5.9623594600000003E-2</v>
      </c>
      <c r="F75" s="126">
        <v>5.76208385E-2</v>
      </c>
      <c r="G75" s="192" t="s">
        <v>173</v>
      </c>
      <c r="H75" s="192" t="s">
        <v>173</v>
      </c>
      <c r="I75" s="192" t="s">
        <v>173</v>
      </c>
      <c r="J75" s="198" t="s">
        <v>173</v>
      </c>
      <c r="K75" s="198" t="s">
        <v>173</v>
      </c>
      <c r="L75" s="199" t="s">
        <v>173</v>
      </c>
      <c r="M75" s="126">
        <v>0.23427790700000001</v>
      </c>
      <c r="N75" s="130">
        <v>0.22670931629999999</v>
      </c>
      <c r="O75" s="126">
        <v>0.22223027649999999</v>
      </c>
      <c r="P75" s="126">
        <v>0.2155142129</v>
      </c>
      <c r="Q75" s="192" t="s">
        <v>173</v>
      </c>
      <c r="R75" s="192" t="s">
        <v>173</v>
      </c>
      <c r="S75" s="192" t="s">
        <v>173</v>
      </c>
      <c r="T75" s="198" t="s">
        <v>173</v>
      </c>
      <c r="U75" s="198" t="s">
        <v>173</v>
      </c>
      <c r="V75" s="199" t="s">
        <v>173</v>
      </c>
      <c r="W75" s="126">
        <v>0.17695819130000001</v>
      </c>
      <c r="X75" s="130">
        <v>0.1796340287</v>
      </c>
      <c r="Y75" s="126">
        <v>0.180015337</v>
      </c>
      <c r="Z75" s="126">
        <v>0.18198895800000001</v>
      </c>
      <c r="AA75" s="192" t="s">
        <v>173</v>
      </c>
      <c r="AB75" s="192" t="s">
        <v>173</v>
      </c>
      <c r="AC75" s="192" t="s">
        <v>173</v>
      </c>
      <c r="AD75" s="198" t="s">
        <v>173</v>
      </c>
      <c r="AE75" s="198" t="s">
        <v>173</v>
      </c>
      <c r="AF75" s="198" t="s">
        <v>173</v>
      </c>
    </row>
    <row r="76" spans="2:32" s="78" customFormat="1" x14ac:dyDescent="0.25">
      <c r="B76" s="77">
        <v>69</v>
      </c>
      <c r="C76" s="130">
        <v>6.3724865399999997E-2</v>
      </c>
      <c r="D76" s="130">
        <v>6.1540089800000003E-2</v>
      </c>
      <c r="E76" s="126">
        <v>5.9944069500000002E-2</v>
      </c>
      <c r="F76" s="126">
        <v>5.7901879599999997E-2</v>
      </c>
      <c r="G76" s="192" t="s">
        <v>173</v>
      </c>
      <c r="H76" s="192" t="s">
        <v>173</v>
      </c>
      <c r="I76" s="192" t="s">
        <v>173</v>
      </c>
      <c r="J76" s="198" t="s">
        <v>173</v>
      </c>
      <c r="K76" s="198" t="s">
        <v>173</v>
      </c>
      <c r="L76" s="199" t="s">
        <v>173</v>
      </c>
      <c r="M76" s="126">
        <v>0.2351980498</v>
      </c>
      <c r="N76" s="130">
        <v>0.2273913964</v>
      </c>
      <c r="O76" s="126">
        <v>0.22304672449999999</v>
      </c>
      <c r="P76" s="126">
        <v>0.2164312947</v>
      </c>
      <c r="Q76" s="192" t="s">
        <v>173</v>
      </c>
      <c r="R76" s="192" t="s">
        <v>173</v>
      </c>
      <c r="S76" s="192" t="s">
        <v>173</v>
      </c>
      <c r="T76" s="198" t="s">
        <v>173</v>
      </c>
      <c r="U76" s="198" t="s">
        <v>173</v>
      </c>
      <c r="V76" s="199" t="s">
        <v>173</v>
      </c>
      <c r="W76" s="126">
        <v>0.1779420669</v>
      </c>
      <c r="X76" s="130">
        <v>0.1805787489</v>
      </c>
      <c r="Y76" s="126">
        <v>0.18101109839999999</v>
      </c>
      <c r="Z76" s="126">
        <v>0.18313531020000001</v>
      </c>
      <c r="AA76" s="192" t="s">
        <v>173</v>
      </c>
      <c r="AB76" s="192" t="s">
        <v>173</v>
      </c>
      <c r="AC76" s="192" t="s">
        <v>173</v>
      </c>
      <c r="AD76" s="198" t="s">
        <v>173</v>
      </c>
      <c r="AE76" s="198" t="s">
        <v>173</v>
      </c>
      <c r="AF76" s="198" t="s">
        <v>173</v>
      </c>
    </row>
    <row r="77" spans="2:32" s="78" customFormat="1" x14ac:dyDescent="0.25">
      <c r="B77" s="77">
        <v>70</v>
      </c>
      <c r="C77" s="130">
        <v>6.4039546200000005E-2</v>
      </c>
      <c r="D77" s="130">
        <v>6.1830169900000002E-2</v>
      </c>
      <c r="E77" s="126">
        <v>6.0325587299999997E-2</v>
      </c>
      <c r="F77" s="126">
        <v>5.8168129200000002E-2</v>
      </c>
      <c r="G77" s="192" t="s">
        <v>173</v>
      </c>
      <c r="H77" s="192" t="s">
        <v>173</v>
      </c>
      <c r="I77" s="192" t="s">
        <v>173</v>
      </c>
      <c r="J77" s="198" t="s">
        <v>173</v>
      </c>
      <c r="K77" s="198" t="s">
        <v>173</v>
      </c>
      <c r="L77" s="199" t="s">
        <v>173</v>
      </c>
      <c r="M77" s="126">
        <v>0.2359389439</v>
      </c>
      <c r="N77" s="130">
        <v>0.22808131649999999</v>
      </c>
      <c r="O77" s="126">
        <v>0.22369530469999999</v>
      </c>
      <c r="P77" s="126">
        <v>0.21730400150000001</v>
      </c>
      <c r="Q77" s="192" t="s">
        <v>173</v>
      </c>
      <c r="R77" s="192" t="s">
        <v>173</v>
      </c>
      <c r="S77" s="192" t="s">
        <v>173</v>
      </c>
      <c r="T77" s="198" t="s">
        <v>173</v>
      </c>
      <c r="U77" s="198" t="s">
        <v>173</v>
      </c>
      <c r="V77" s="199" t="s">
        <v>173</v>
      </c>
      <c r="W77" s="126">
        <v>0.17881441000000001</v>
      </c>
      <c r="X77" s="130">
        <v>0.18151170899999999</v>
      </c>
      <c r="Y77" s="126">
        <v>0.1819687079</v>
      </c>
      <c r="Z77" s="126">
        <v>0.18418181889999999</v>
      </c>
      <c r="AA77" s="192" t="s">
        <v>173</v>
      </c>
      <c r="AB77" s="192" t="s">
        <v>173</v>
      </c>
      <c r="AC77" s="192" t="s">
        <v>173</v>
      </c>
      <c r="AD77" s="198" t="s">
        <v>173</v>
      </c>
      <c r="AE77" s="198" t="s">
        <v>173</v>
      </c>
      <c r="AF77" s="198" t="s">
        <v>173</v>
      </c>
    </row>
    <row r="78" spans="2:32" s="78" customFormat="1" x14ac:dyDescent="0.25">
      <c r="B78" s="79">
        <v>71</v>
      </c>
      <c r="C78" s="131">
        <v>6.4370160300000007E-2</v>
      </c>
      <c r="D78" s="131">
        <v>6.2112409899999999E-2</v>
      </c>
      <c r="E78" s="127">
        <v>6.06689532E-2</v>
      </c>
      <c r="F78" s="127">
        <v>5.8471357799999998E-2</v>
      </c>
      <c r="G78" s="193" t="s">
        <v>173</v>
      </c>
      <c r="H78" s="193" t="s">
        <v>173</v>
      </c>
      <c r="I78" s="193" t="s">
        <v>173</v>
      </c>
      <c r="J78" s="202" t="s">
        <v>173</v>
      </c>
      <c r="K78" s="202" t="s">
        <v>173</v>
      </c>
      <c r="L78" s="201" t="s">
        <v>173</v>
      </c>
      <c r="M78" s="127">
        <v>0.23674357100000001</v>
      </c>
      <c r="N78" s="131">
        <v>0.22884179660000001</v>
      </c>
      <c r="O78" s="127">
        <v>0.22441255800000001</v>
      </c>
      <c r="P78" s="127">
        <v>0.21801400030000001</v>
      </c>
      <c r="Q78" s="193" t="s">
        <v>173</v>
      </c>
      <c r="R78" s="193" t="s">
        <v>173</v>
      </c>
      <c r="S78" s="193" t="s">
        <v>173</v>
      </c>
      <c r="T78" s="202" t="s">
        <v>173</v>
      </c>
      <c r="U78" s="202" t="s">
        <v>173</v>
      </c>
      <c r="V78" s="201" t="s">
        <v>173</v>
      </c>
      <c r="W78" s="127">
        <v>0.1797465027</v>
      </c>
      <c r="X78" s="131">
        <v>0.18260930919999999</v>
      </c>
      <c r="Y78" s="127">
        <v>0.1830407728</v>
      </c>
      <c r="Z78" s="127">
        <v>0.18524311909999999</v>
      </c>
      <c r="AA78" s="193" t="s">
        <v>173</v>
      </c>
      <c r="AB78" s="193" t="s">
        <v>173</v>
      </c>
      <c r="AC78" s="193" t="s">
        <v>173</v>
      </c>
      <c r="AD78" s="202" t="s">
        <v>173</v>
      </c>
      <c r="AE78" s="202" t="s">
        <v>173</v>
      </c>
      <c r="AF78" s="202" t="s">
        <v>173</v>
      </c>
    </row>
    <row r="79" spans="2:32" s="78" customFormat="1" x14ac:dyDescent="0.25">
      <c r="B79" s="80">
        <v>72</v>
      </c>
      <c r="C79" s="129">
        <v>6.4668907900000003E-2</v>
      </c>
      <c r="D79" s="129">
        <v>6.2367209999999999E-2</v>
      </c>
      <c r="E79" s="181">
        <v>6.09894281E-2</v>
      </c>
      <c r="F79" s="128">
        <v>5.8807867700000002E-2</v>
      </c>
      <c r="G79" s="195" t="s">
        <v>173</v>
      </c>
      <c r="H79" s="195" t="s">
        <v>173</v>
      </c>
      <c r="I79" s="195" t="s">
        <v>173</v>
      </c>
      <c r="J79" s="196" t="s">
        <v>173</v>
      </c>
      <c r="K79" s="196" t="s">
        <v>173</v>
      </c>
      <c r="L79" s="197" t="s">
        <v>173</v>
      </c>
      <c r="M79" s="128">
        <v>0.2375959976</v>
      </c>
      <c r="N79" s="129">
        <v>0.22978259679999999</v>
      </c>
      <c r="O79" s="181">
        <v>0.22539305870000001</v>
      </c>
      <c r="P79" s="128">
        <v>0.2189717591</v>
      </c>
      <c r="Q79" s="195" t="s">
        <v>173</v>
      </c>
      <c r="R79" s="195" t="s">
        <v>173</v>
      </c>
      <c r="S79" s="195" t="s">
        <v>173</v>
      </c>
      <c r="T79" s="196" t="s">
        <v>173</v>
      </c>
      <c r="U79" s="196" t="s">
        <v>173</v>
      </c>
      <c r="V79" s="197" t="s">
        <v>173</v>
      </c>
      <c r="W79" s="128">
        <v>0.18081801089999999</v>
      </c>
      <c r="X79" s="129">
        <v>0.18380490939999999</v>
      </c>
      <c r="Y79" s="181">
        <v>0.18415861980000001</v>
      </c>
      <c r="Z79" s="128">
        <v>0.1863303047</v>
      </c>
      <c r="AA79" s="195" t="s">
        <v>173</v>
      </c>
      <c r="AB79" s="195" t="s">
        <v>173</v>
      </c>
      <c r="AC79" s="195" t="s">
        <v>173</v>
      </c>
      <c r="AD79" s="196" t="s">
        <v>173</v>
      </c>
      <c r="AE79" s="196" t="s">
        <v>173</v>
      </c>
      <c r="AF79" s="196" t="s">
        <v>173</v>
      </c>
    </row>
    <row r="80" spans="2:32" s="78" customFormat="1" x14ac:dyDescent="0.25">
      <c r="B80" s="77">
        <v>73</v>
      </c>
      <c r="C80" s="130">
        <v>6.4911889400000006E-2</v>
      </c>
      <c r="D80" s="130">
        <v>6.265337E-2</v>
      </c>
      <c r="E80" s="181">
        <v>6.1260305700000003E-2</v>
      </c>
      <c r="F80" s="126">
        <v>5.9144377499999998E-2</v>
      </c>
      <c r="G80" s="192" t="s">
        <v>173</v>
      </c>
      <c r="H80" s="192" t="s">
        <v>173</v>
      </c>
      <c r="I80" s="192" t="s">
        <v>173</v>
      </c>
      <c r="J80" s="198" t="s">
        <v>173</v>
      </c>
      <c r="K80" s="198" t="s">
        <v>173</v>
      </c>
      <c r="L80" s="199" t="s">
        <v>173</v>
      </c>
      <c r="M80" s="126">
        <v>0.2384006246</v>
      </c>
      <c r="N80" s="130">
        <v>0.2305117169</v>
      </c>
      <c r="O80" s="181">
        <v>0.2261484638</v>
      </c>
      <c r="P80" s="126">
        <v>0.21972983069999999</v>
      </c>
      <c r="Q80" s="192" t="s">
        <v>173</v>
      </c>
      <c r="R80" s="192" t="s">
        <v>173</v>
      </c>
      <c r="S80" s="192" t="s">
        <v>173</v>
      </c>
      <c r="T80" s="198" t="s">
        <v>173</v>
      </c>
      <c r="U80" s="198" t="s">
        <v>173</v>
      </c>
      <c r="V80" s="199" t="s">
        <v>173</v>
      </c>
      <c r="W80" s="126">
        <v>0.1817222205</v>
      </c>
      <c r="X80" s="130">
        <v>0.18470650960000001</v>
      </c>
      <c r="Y80" s="181">
        <v>0.1850322955</v>
      </c>
      <c r="Z80" s="126">
        <v>0.1874248862</v>
      </c>
      <c r="AA80" s="192" t="s">
        <v>173</v>
      </c>
      <c r="AB80" s="192" t="s">
        <v>173</v>
      </c>
      <c r="AC80" s="192" t="s">
        <v>173</v>
      </c>
      <c r="AD80" s="198" t="s">
        <v>173</v>
      </c>
      <c r="AE80" s="198" t="s">
        <v>173</v>
      </c>
      <c r="AF80" s="198" t="s">
        <v>173</v>
      </c>
    </row>
    <row r="81" spans="2:32" s="78" customFormat="1" x14ac:dyDescent="0.25">
      <c r="B81" s="77">
        <v>74</v>
      </c>
      <c r="C81" s="130">
        <v>6.5186737199999997E-2</v>
      </c>
      <c r="D81" s="130">
        <v>6.2947370099999997E-2</v>
      </c>
      <c r="E81" s="181">
        <v>6.1493031599999998E-2</v>
      </c>
      <c r="F81" s="126">
        <v>5.9451304099999998E-2</v>
      </c>
      <c r="G81" s="192" t="s">
        <v>173</v>
      </c>
      <c r="H81" s="192" t="s">
        <v>173</v>
      </c>
      <c r="I81" s="192" t="s">
        <v>173</v>
      </c>
      <c r="J81" s="198" t="s">
        <v>173</v>
      </c>
      <c r="K81" s="198" t="s">
        <v>173</v>
      </c>
      <c r="L81" s="199" t="s">
        <v>173</v>
      </c>
      <c r="M81" s="126">
        <v>0.23923313469999999</v>
      </c>
      <c r="N81" s="130">
        <v>0.231185957</v>
      </c>
      <c r="O81" s="181">
        <v>0.22691531449999999</v>
      </c>
      <c r="P81" s="126">
        <v>0.22051008969999999</v>
      </c>
      <c r="Q81" s="192" t="s">
        <v>173</v>
      </c>
      <c r="R81" s="192" t="s">
        <v>173</v>
      </c>
      <c r="S81" s="192" t="s">
        <v>173</v>
      </c>
      <c r="T81" s="198" t="s">
        <v>173</v>
      </c>
      <c r="U81" s="198" t="s">
        <v>173</v>
      </c>
      <c r="V81" s="199" t="s">
        <v>173</v>
      </c>
      <c r="W81" s="126">
        <v>0.1826025302</v>
      </c>
      <c r="X81" s="130">
        <v>0.18554146969999999</v>
      </c>
      <c r="Y81" s="181">
        <v>0.1860204265</v>
      </c>
      <c r="Z81" s="126">
        <v>0.18850097809999999</v>
      </c>
      <c r="AA81" s="192" t="s">
        <v>173</v>
      </c>
      <c r="AB81" s="192" t="s">
        <v>173</v>
      </c>
      <c r="AC81" s="192" t="s">
        <v>173</v>
      </c>
      <c r="AD81" s="198" t="s">
        <v>173</v>
      </c>
      <c r="AE81" s="198" t="s">
        <v>173</v>
      </c>
      <c r="AF81" s="198" t="s">
        <v>173</v>
      </c>
    </row>
    <row r="82" spans="2:32" s="78" customFormat="1" x14ac:dyDescent="0.25">
      <c r="B82" s="77">
        <v>75</v>
      </c>
      <c r="C82" s="130">
        <v>6.5453618399999997E-2</v>
      </c>
      <c r="D82" s="130">
        <v>6.3268810100000003E-2</v>
      </c>
      <c r="E82" s="181">
        <v>6.1798245799999998E-2</v>
      </c>
      <c r="F82" s="126">
        <v>5.9765626400000001E-2</v>
      </c>
      <c r="G82" s="192" t="s">
        <v>173</v>
      </c>
      <c r="H82" s="192" t="s">
        <v>173</v>
      </c>
      <c r="I82" s="192" t="s">
        <v>173</v>
      </c>
      <c r="J82" s="198" t="s">
        <v>173</v>
      </c>
      <c r="K82" s="198" t="s">
        <v>173</v>
      </c>
      <c r="L82" s="199" t="s">
        <v>173</v>
      </c>
      <c r="M82" s="126">
        <v>0.23993419590000001</v>
      </c>
      <c r="N82" s="130">
        <v>0.23185235709999999</v>
      </c>
      <c r="O82" s="181">
        <v>0.22760967679999999</v>
      </c>
      <c r="P82" s="126">
        <v>0.22127925509999999</v>
      </c>
      <c r="Q82" s="192" t="s">
        <v>173</v>
      </c>
      <c r="R82" s="192" t="s">
        <v>173</v>
      </c>
      <c r="S82" s="192" t="s">
        <v>173</v>
      </c>
      <c r="T82" s="198" t="s">
        <v>173</v>
      </c>
      <c r="U82" s="198" t="s">
        <v>173</v>
      </c>
      <c r="V82" s="199" t="s">
        <v>173</v>
      </c>
      <c r="W82" s="126">
        <v>0.18349877310000001</v>
      </c>
      <c r="X82" s="130">
        <v>0.18636466979999999</v>
      </c>
      <c r="Y82" s="181">
        <v>0.1868826566</v>
      </c>
      <c r="Z82" s="126">
        <v>0.18940696609999999</v>
      </c>
      <c r="AA82" s="192" t="s">
        <v>173</v>
      </c>
      <c r="AB82" s="192" t="s">
        <v>173</v>
      </c>
      <c r="AC82" s="192" t="s">
        <v>173</v>
      </c>
      <c r="AD82" s="198" t="s">
        <v>173</v>
      </c>
      <c r="AE82" s="198" t="s">
        <v>173</v>
      </c>
      <c r="AF82" s="198" t="s">
        <v>173</v>
      </c>
    </row>
    <row r="83" spans="2:32" s="78" customFormat="1" x14ac:dyDescent="0.25">
      <c r="B83" s="77">
        <v>76</v>
      </c>
      <c r="C83" s="130">
        <v>6.5728466299999996E-2</v>
      </c>
      <c r="D83" s="130">
        <v>6.3566730200000005E-2</v>
      </c>
      <c r="E83" s="181">
        <v>6.2092014500000001E-2</v>
      </c>
      <c r="F83" s="126">
        <v>6.0039271800000002E-2</v>
      </c>
      <c r="G83" s="192" t="s">
        <v>173</v>
      </c>
      <c r="H83" s="192" t="s">
        <v>173</v>
      </c>
      <c r="I83" s="192" t="s">
        <v>173</v>
      </c>
      <c r="J83" s="198" t="s">
        <v>173</v>
      </c>
      <c r="K83" s="198" t="s">
        <v>173</v>
      </c>
      <c r="L83" s="199" t="s">
        <v>173</v>
      </c>
      <c r="M83" s="126">
        <v>0.24054364110000001</v>
      </c>
      <c r="N83" s="130">
        <v>0.23250699720000001</v>
      </c>
      <c r="O83" s="181">
        <v>0.228365082</v>
      </c>
      <c r="P83" s="126">
        <v>0.22205211829999999</v>
      </c>
      <c r="Q83" s="192" t="s">
        <v>173</v>
      </c>
      <c r="R83" s="192" t="s">
        <v>173</v>
      </c>
      <c r="S83" s="192" t="s">
        <v>173</v>
      </c>
      <c r="T83" s="198" t="s">
        <v>173</v>
      </c>
      <c r="U83" s="198" t="s">
        <v>173</v>
      </c>
      <c r="V83" s="199" t="s">
        <v>173</v>
      </c>
      <c r="W83" s="126">
        <v>0.18435518309999999</v>
      </c>
      <c r="X83" s="130">
        <v>0.18717218990000001</v>
      </c>
      <c r="Y83" s="181">
        <v>0.18785552690000001</v>
      </c>
      <c r="Z83" s="126">
        <v>0.1902722771</v>
      </c>
      <c r="AA83" s="192" t="s">
        <v>173</v>
      </c>
      <c r="AB83" s="192" t="s">
        <v>173</v>
      </c>
      <c r="AC83" s="192" t="s">
        <v>173</v>
      </c>
      <c r="AD83" s="198" t="s">
        <v>173</v>
      </c>
      <c r="AE83" s="198" t="s">
        <v>173</v>
      </c>
      <c r="AF83" s="198" t="s">
        <v>173</v>
      </c>
    </row>
    <row r="84" spans="2:32" s="78" customFormat="1" x14ac:dyDescent="0.25">
      <c r="B84" s="77">
        <v>77</v>
      </c>
      <c r="C84" s="130">
        <v>6.6027213900000006E-2</v>
      </c>
      <c r="D84" s="130">
        <v>6.3911690199999996E-2</v>
      </c>
      <c r="E84" s="181">
        <v>6.2370522400000003E-2</v>
      </c>
      <c r="F84" s="126">
        <v>6.0301823400000003E-2</v>
      </c>
      <c r="G84" s="192" t="s">
        <v>173</v>
      </c>
      <c r="H84" s="192" t="s">
        <v>173</v>
      </c>
      <c r="I84" s="192" t="s">
        <v>173</v>
      </c>
      <c r="J84" s="198" t="s">
        <v>173</v>
      </c>
      <c r="K84" s="198" t="s">
        <v>173</v>
      </c>
      <c r="L84" s="199" t="s">
        <v>173</v>
      </c>
      <c r="M84" s="126">
        <v>0.24107740350000001</v>
      </c>
      <c r="N84" s="130">
        <v>0.23311067730000001</v>
      </c>
      <c r="O84" s="181">
        <v>0.2290136622</v>
      </c>
      <c r="P84" s="126">
        <v>0.22273623179999999</v>
      </c>
      <c r="Q84" s="192" t="s">
        <v>173</v>
      </c>
      <c r="R84" s="192" t="s">
        <v>173</v>
      </c>
      <c r="S84" s="192" t="s">
        <v>173</v>
      </c>
      <c r="T84" s="198" t="s">
        <v>173</v>
      </c>
      <c r="U84" s="198" t="s">
        <v>173</v>
      </c>
      <c r="V84" s="199" t="s">
        <v>173</v>
      </c>
      <c r="W84" s="126">
        <v>0.1851000605</v>
      </c>
      <c r="X84" s="130">
        <v>0.18789347009999999</v>
      </c>
      <c r="Y84" s="181">
        <v>0.18861856239999999</v>
      </c>
      <c r="Z84" s="126">
        <v>0.19117086929999999</v>
      </c>
      <c r="AA84" s="192" t="s">
        <v>173</v>
      </c>
      <c r="AB84" s="192" t="s">
        <v>173</v>
      </c>
      <c r="AC84" s="192" t="s">
        <v>173</v>
      </c>
      <c r="AD84" s="198" t="s">
        <v>173</v>
      </c>
      <c r="AE84" s="198" t="s">
        <v>173</v>
      </c>
      <c r="AF84" s="198" t="s">
        <v>173</v>
      </c>
    </row>
    <row r="85" spans="2:32" s="78" customFormat="1" x14ac:dyDescent="0.25">
      <c r="B85" s="77">
        <v>78</v>
      </c>
      <c r="C85" s="130">
        <v>6.6282145200000003E-2</v>
      </c>
      <c r="D85" s="130">
        <v>6.41390503E-2</v>
      </c>
      <c r="E85" s="126">
        <v>6.2683367000000004E-2</v>
      </c>
      <c r="F85" s="192" t="s">
        <v>173</v>
      </c>
      <c r="G85" s="192" t="s">
        <v>173</v>
      </c>
      <c r="H85" s="192" t="s">
        <v>173</v>
      </c>
      <c r="I85" s="192" t="s">
        <v>173</v>
      </c>
      <c r="J85" s="198" t="s">
        <v>173</v>
      </c>
      <c r="K85" s="198" t="s">
        <v>173</v>
      </c>
      <c r="L85" s="199" t="s">
        <v>173</v>
      </c>
      <c r="M85" s="126">
        <v>0.2416709155</v>
      </c>
      <c r="N85" s="130">
        <v>0.23364771740000001</v>
      </c>
      <c r="O85" s="126">
        <v>0.22966224230000001</v>
      </c>
      <c r="P85" s="192" t="s">
        <v>173</v>
      </c>
      <c r="Q85" s="192" t="s">
        <v>173</v>
      </c>
      <c r="R85" s="192" t="s">
        <v>173</v>
      </c>
      <c r="S85" s="192" t="s">
        <v>173</v>
      </c>
      <c r="T85" s="198" t="s">
        <v>173</v>
      </c>
      <c r="U85" s="198" t="s">
        <v>173</v>
      </c>
      <c r="V85" s="199" t="s">
        <v>173</v>
      </c>
      <c r="W85" s="126">
        <v>0.18580908830000001</v>
      </c>
      <c r="X85" s="130">
        <v>0.18860299019999999</v>
      </c>
      <c r="Y85" s="126">
        <v>0.1894044889</v>
      </c>
      <c r="Z85" s="192" t="s">
        <v>173</v>
      </c>
      <c r="AA85" s="192" t="s">
        <v>173</v>
      </c>
      <c r="AB85" s="192" t="s">
        <v>173</v>
      </c>
      <c r="AC85" s="192" t="s">
        <v>173</v>
      </c>
      <c r="AD85" s="198" t="s">
        <v>173</v>
      </c>
      <c r="AE85" s="198" t="s">
        <v>173</v>
      </c>
      <c r="AF85" s="198" t="s">
        <v>173</v>
      </c>
    </row>
    <row r="86" spans="2:32" s="78" customFormat="1" x14ac:dyDescent="0.25">
      <c r="B86" s="77">
        <v>79</v>
      </c>
      <c r="C86" s="130">
        <v>6.6489276999999999E-2</v>
      </c>
      <c r="D86" s="130">
        <v>6.4468330300000001E-2</v>
      </c>
      <c r="E86" s="126">
        <v>6.2958059799999994E-2</v>
      </c>
      <c r="F86" s="192" t="s">
        <v>173</v>
      </c>
      <c r="G86" s="192" t="s">
        <v>173</v>
      </c>
      <c r="H86" s="192" t="s">
        <v>173</v>
      </c>
      <c r="I86" s="192" t="s">
        <v>173</v>
      </c>
      <c r="J86" s="198" t="s">
        <v>173</v>
      </c>
      <c r="K86" s="198" t="s">
        <v>173</v>
      </c>
      <c r="L86" s="199" t="s">
        <v>173</v>
      </c>
      <c r="M86" s="126">
        <v>0.24225247759999999</v>
      </c>
      <c r="N86" s="130">
        <v>0.2342788375</v>
      </c>
      <c r="O86" s="126">
        <v>0.2302154431</v>
      </c>
      <c r="P86" s="192" t="s">
        <v>173</v>
      </c>
      <c r="Q86" s="192" t="s">
        <v>173</v>
      </c>
      <c r="R86" s="192" t="s">
        <v>173</v>
      </c>
      <c r="S86" s="192" t="s">
        <v>173</v>
      </c>
      <c r="T86" s="198" t="s">
        <v>173</v>
      </c>
      <c r="U86" s="198" t="s">
        <v>173</v>
      </c>
      <c r="V86" s="199" t="s">
        <v>173</v>
      </c>
      <c r="W86" s="126">
        <v>0.18660176540000001</v>
      </c>
      <c r="X86" s="130">
        <v>0.1893085903</v>
      </c>
      <c r="Y86" s="126">
        <v>0.19025527349999999</v>
      </c>
      <c r="Z86" s="192" t="s">
        <v>173</v>
      </c>
      <c r="AA86" s="192" t="s">
        <v>173</v>
      </c>
      <c r="AB86" s="192" t="s">
        <v>173</v>
      </c>
      <c r="AC86" s="192" t="s">
        <v>173</v>
      </c>
      <c r="AD86" s="198" t="s">
        <v>173</v>
      </c>
      <c r="AE86" s="198" t="s">
        <v>173</v>
      </c>
      <c r="AF86" s="198" t="s">
        <v>173</v>
      </c>
    </row>
    <row r="87" spans="2:32" s="78" customFormat="1" x14ac:dyDescent="0.25">
      <c r="B87" s="77">
        <v>80</v>
      </c>
      <c r="C87" s="130">
        <v>6.6668525500000006E-2</v>
      </c>
      <c r="D87" s="130">
        <v>6.4774090399999998E-2</v>
      </c>
      <c r="E87" s="126">
        <v>6.3206046299999999E-2</v>
      </c>
      <c r="F87" s="192" t="s">
        <v>173</v>
      </c>
      <c r="G87" s="192" t="s">
        <v>173</v>
      </c>
      <c r="H87" s="192" t="s">
        <v>173</v>
      </c>
      <c r="I87" s="192" t="s">
        <v>173</v>
      </c>
      <c r="J87" s="198" t="s">
        <v>173</v>
      </c>
      <c r="K87" s="198" t="s">
        <v>173</v>
      </c>
      <c r="L87" s="199" t="s">
        <v>173</v>
      </c>
      <c r="M87" s="126">
        <v>0.24281412320000001</v>
      </c>
      <c r="N87" s="130">
        <v>0.2347688376</v>
      </c>
      <c r="O87" s="126">
        <v>0.2308258715</v>
      </c>
      <c r="P87" s="192" t="s">
        <v>173</v>
      </c>
      <c r="Q87" s="192" t="s">
        <v>173</v>
      </c>
      <c r="R87" s="192" t="s">
        <v>173</v>
      </c>
      <c r="S87" s="192" t="s">
        <v>173</v>
      </c>
      <c r="T87" s="198" t="s">
        <v>173</v>
      </c>
      <c r="U87" s="198" t="s">
        <v>173</v>
      </c>
      <c r="V87" s="199" t="s">
        <v>173</v>
      </c>
      <c r="W87" s="126">
        <v>0.18727892669999999</v>
      </c>
      <c r="X87" s="130">
        <v>0.1900612304</v>
      </c>
      <c r="Y87" s="126">
        <v>0.1910221242</v>
      </c>
      <c r="Z87" s="192" t="s">
        <v>173</v>
      </c>
      <c r="AA87" s="192" t="s">
        <v>173</v>
      </c>
      <c r="AB87" s="192" t="s">
        <v>173</v>
      </c>
      <c r="AC87" s="192" t="s">
        <v>173</v>
      </c>
      <c r="AD87" s="198" t="s">
        <v>173</v>
      </c>
      <c r="AE87" s="198" t="s">
        <v>173</v>
      </c>
      <c r="AF87" s="198" t="s">
        <v>173</v>
      </c>
    </row>
    <row r="88" spans="2:32" s="78" customFormat="1" x14ac:dyDescent="0.25">
      <c r="B88" s="77">
        <v>81</v>
      </c>
      <c r="C88" s="130">
        <v>6.6879640500000004E-2</v>
      </c>
      <c r="D88" s="130">
        <v>6.5021050400000002E-2</v>
      </c>
      <c r="E88" s="126">
        <v>6.34196962E-2</v>
      </c>
      <c r="F88" s="192" t="s">
        <v>173</v>
      </c>
      <c r="G88" s="192" t="s">
        <v>173</v>
      </c>
      <c r="H88" s="192" t="s">
        <v>173</v>
      </c>
      <c r="I88" s="192" t="s">
        <v>173</v>
      </c>
      <c r="J88" s="198" t="s">
        <v>173</v>
      </c>
      <c r="K88" s="198" t="s">
        <v>173</v>
      </c>
      <c r="L88" s="199" t="s">
        <v>173</v>
      </c>
      <c r="M88" s="126">
        <v>0.243300086</v>
      </c>
      <c r="N88" s="130">
        <v>0.23534507769999999</v>
      </c>
      <c r="O88" s="126">
        <v>0.23148208200000001</v>
      </c>
      <c r="P88" s="192" t="s">
        <v>173</v>
      </c>
      <c r="Q88" s="192" t="s">
        <v>173</v>
      </c>
      <c r="R88" s="192" t="s">
        <v>173</v>
      </c>
      <c r="S88" s="192" t="s">
        <v>173</v>
      </c>
      <c r="T88" s="198" t="s">
        <v>173</v>
      </c>
      <c r="U88" s="198" t="s">
        <v>173</v>
      </c>
      <c r="V88" s="199" t="s">
        <v>173</v>
      </c>
      <c r="W88" s="126">
        <v>0.18800787099999999</v>
      </c>
      <c r="X88" s="130">
        <v>0.19082171049999999</v>
      </c>
      <c r="Y88" s="126">
        <v>0.1918385722</v>
      </c>
      <c r="Z88" s="192" t="s">
        <v>173</v>
      </c>
      <c r="AA88" s="192" t="s">
        <v>173</v>
      </c>
      <c r="AB88" s="192" t="s">
        <v>173</v>
      </c>
      <c r="AC88" s="192" t="s">
        <v>173</v>
      </c>
      <c r="AD88" s="198" t="s">
        <v>173</v>
      </c>
      <c r="AE88" s="198" t="s">
        <v>173</v>
      </c>
      <c r="AF88" s="198" t="s">
        <v>173</v>
      </c>
    </row>
    <row r="89" spans="2:32" s="78" customFormat="1" x14ac:dyDescent="0.25">
      <c r="B89" s="77">
        <v>82</v>
      </c>
      <c r="C89" s="130">
        <v>6.7094738900000006E-2</v>
      </c>
      <c r="D89" s="130">
        <v>6.5330730500000003E-2</v>
      </c>
      <c r="E89" s="126">
        <v>6.3625715799999996E-2</v>
      </c>
      <c r="F89" s="192" t="s">
        <v>173</v>
      </c>
      <c r="G89" s="192" t="s">
        <v>173</v>
      </c>
      <c r="H89" s="192" t="s">
        <v>173</v>
      </c>
      <c r="I89" s="192" t="s">
        <v>173</v>
      </c>
      <c r="J89" s="198" t="s">
        <v>173</v>
      </c>
      <c r="K89" s="198" t="s">
        <v>173</v>
      </c>
      <c r="L89" s="199" t="s">
        <v>173</v>
      </c>
      <c r="M89" s="126">
        <v>0.2437780823</v>
      </c>
      <c r="N89" s="130">
        <v>0.2358154777</v>
      </c>
      <c r="O89" s="126">
        <v>0.23211158630000001</v>
      </c>
      <c r="P89" s="192" t="s">
        <v>173</v>
      </c>
      <c r="Q89" s="192" t="s">
        <v>173</v>
      </c>
      <c r="R89" s="192" t="s">
        <v>173</v>
      </c>
      <c r="S89" s="192" t="s">
        <v>173</v>
      </c>
      <c r="T89" s="198" t="s">
        <v>173</v>
      </c>
      <c r="U89" s="198" t="s">
        <v>173</v>
      </c>
      <c r="V89" s="199" t="s">
        <v>173</v>
      </c>
      <c r="W89" s="126">
        <v>0.1887368153</v>
      </c>
      <c r="X89" s="130">
        <v>0.19159787070000001</v>
      </c>
      <c r="Y89" s="126">
        <v>0.19258634699999999</v>
      </c>
      <c r="Z89" s="192" t="s">
        <v>173</v>
      </c>
      <c r="AA89" s="192" t="s">
        <v>173</v>
      </c>
      <c r="AB89" s="192" t="s">
        <v>173</v>
      </c>
      <c r="AC89" s="192" t="s">
        <v>173</v>
      </c>
      <c r="AD89" s="198" t="s">
        <v>173</v>
      </c>
      <c r="AE89" s="198" t="s">
        <v>173</v>
      </c>
      <c r="AF89" s="198" t="s">
        <v>173</v>
      </c>
    </row>
    <row r="90" spans="2:32" s="78" customFormat="1" x14ac:dyDescent="0.25">
      <c r="B90" s="79">
        <v>83</v>
      </c>
      <c r="C90" s="131">
        <v>6.7321787100000002E-2</v>
      </c>
      <c r="D90" s="131">
        <v>6.5593370499999998E-2</v>
      </c>
      <c r="E90" s="127">
        <v>6.3873702399999996E-2</v>
      </c>
      <c r="F90" s="193" t="s">
        <v>173</v>
      </c>
      <c r="G90" s="193" t="s">
        <v>173</v>
      </c>
      <c r="H90" s="193" t="s">
        <v>173</v>
      </c>
      <c r="I90" s="193" t="s">
        <v>173</v>
      </c>
      <c r="J90" s="202" t="s">
        <v>173</v>
      </c>
      <c r="K90" s="202" t="s">
        <v>173</v>
      </c>
      <c r="L90" s="201" t="s">
        <v>173</v>
      </c>
      <c r="M90" s="127">
        <v>0.24441142730000001</v>
      </c>
      <c r="N90" s="131">
        <v>0.2363838778</v>
      </c>
      <c r="O90" s="127">
        <v>0.2326724174</v>
      </c>
      <c r="P90" s="193" t="s">
        <v>173</v>
      </c>
      <c r="Q90" s="193" t="s">
        <v>173</v>
      </c>
      <c r="R90" s="193" t="s">
        <v>173</v>
      </c>
      <c r="S90" s="193" t="s">
        <v>173</v>
      </c>
      <c r="T90" s="202" t="s">
        <v>173</v>
      </c>
      <c r="U90" s="202" t="s">
        <v>173</v>
      </c>
      <c r="V90" s="201" t="s">
        <v>173</v>
      </c>
      <c r="W90" s="127">
        <v>0.18956932539999999</v>
      </c>
      <c r="X90" s="131">
        <v>0.1924014708</v>
      </c>
      <c r="Y90" s="127">
        <v>0.1933875343</v>
      </c>
      <c r="Z90" s="193" t="s">
        <v>173</v>
      </c>
      <c r="AA90" s="193" t="s">
        <v>173</v>
      </c>
      <c r="AB90" s="193" t="s">
        <v>173</v>
      </c>
      <c r="AC90" s="193" t="s">
        <v>173</v>
      </c>
      <c r="AD90" s="202" t="s">
        <v>173</v>
      </c>
      <c r="AE90" s="202" t="s">
        <v>173</v>
      </c>
      <c r="AF90" s="202" t="s">
        <v>173</v>
      </c>
    </row>
    <row r="91" spans="2:32" s="78" customFormat="1" x14ac:dyDescent="0.25">
      <c r="B91" s="80">
        <v>84</v>
      </c>
      <c r="C91" s="129">
        <v>6.7556801900000005E-2</v>
      </c>
      <c r="D91" s="181">
        <v>6.5856010500000006E-2</v>
      </c>
      <c r="E91" s="128">
        <v>6.4144580000000007E-2</v>
      </c>
      <c r="F91" s="195" t="s">
        <v>173</v>
      </c>
      <c r="G91" s="195" t="s">
        <v>173</v>
      </c>
      <c r="H91" s="195" t="s">
        <v>173</v>
      </c>
      <c r="I91" s="195" t="s">
        <v>173</v>
      </c>
      <c r="J91" s="196" t="s">
        <v>173</v>
      </c>
      <c r="K91" s="196" t="s">
        <v>173</v>
      </c>
      <c r="L91" s="197" t="s">
        <v>173</v>
      </c>
      <c r="M91" s="128">
        <v>0.2450487556</v>
      </c>
      <c r="N91" s="181">
        <v>0.23710907789999999</v>
      </c>
      <c r="O91" s="128">
        <v>0.2333248128</v>
      </c>
      <c r="P91" s="195" t="s">
        <v>173</v>
      </c>
      <c r="Q91" s="195" t="s">
        <v>173</v>
      </c>
      <c r="R91" s="195" t="s">
        <v>173</v>
      </c>
      <c r="S91" s="195" t="s">
        <v>173</v>
      </c>
      <c r="T91" s="196" t="s">
        <v>173</v>
      </c>
      <c r="U91" s="196" t="s">
        <v>173</v>
      </c>
      <c r="V91" s="197" t="s">
        <v>173</v>
      </c>
      <c r="W91" s="128">
        <v>0.190421752</v>
      </c>
      <c r="X91" s="181">
        <v>0.1932638709</v>
      </c>
      <c r="Y91" s="128">
        <v>0.19421924300000001</v>
      </c>
      <c r="Z91" s="195" t="s">
        <v>173</v>
      </c>
      <c r="AA91" s="195" t="s">
        <v>173</v>
      </c>
      <c r="AB91" s="195" t="s">
        <v>173</v>
      </c>
      <c r="AC91" s="195" t="s">
        <v>173</v>
      </c>
      <c r="AD91" s="196" t="s">
        <v>173</v>
      </c>
      <c r="AE91" s="196" t="s">
        <v>173</v>
      </c>
      <c r="AF91" s="196" t="s">
        <v>173</v>
      </c>
    </row>
    <row r="92" spans="2:32" s="78" customFormat="1" x14ac:dyDescent="0.25">
      <c r="B92" s="77">
        <v>85</v>
      </c>
      <c r="C92" s="130">
        <v>6.7787833399999997E-2</v>
      </c>
      <c r="D92" s="181">
        <v>6.6059850599999997E-2</v>
      </c>
      <c r="E92" s="126">
        <v>6.4392566499999998E-2</v>
      </c>
      <c r="F92" s="192" t="s">
        <v>173</v>
      </c>
      <c r="G92" s="192" t="s">
        <v>173</v>
      </c>
      <c r="H92" s="192" t="s">
        <v>173</v>
      </c>
      <c r="I92" s="192" t="s">
        <v>173</v>
      </c>
      <c r="J92" s="198" t="s">
        <v>173</v>
      </c>
      <c r="K92" s="198" t="s">
        <v>173</v>
      </c>
      <c r="L92" s="199" t="s">
        <v>173</v>
      </c>
      <c r="M92" s="126">
        <v>0.24555065170000001</v>
      </c>
      <c r="N92" s="181">
        <v>0.237677478</v>
      </c>
      <c r="O92" s="126">
        <v>0.2338932742</v>
      </c>
      <c r="P92" s="192" t="s">
        <v>173</v>
      </c>
      <c r="Q92" s="192" t="s">
        <v>173</v>
      </c>
      <c r="R92" s="192" t="s">
        <v>173</v>
      </c>
      <c r="S92" s="192" t="s">
        <v>173</v>
      </c>
      <c r="T92" s="198" t="s">
        <v>173</v>
      </c>
      <c r="U92" s="198" t="s">
        <v>173</v>
      </c>
      <c r="V92" s="199" t="s">
        <v>173</v>
      </c>
      <c r="W92" s="126">
        <v>0.19108298009999999</v>
      </c>
      <c r="X92" s="181">
        <v>0.193938111</v>
      </c>
      <c r="Y92" s="126">
        <v>0.19510436419999999</v>
      </c>
      <c r="Z92" s="192" t="s">
        <v>173</v>
      </c>
      <c r="AA92" s="192" t="s">
        <v>173</v>
      </c>
      <c r="AB92" s="192" t="s">
        <v>173</v>
      </c>
      <c r="AC92" s="192" t="s">
        <v>173</v>
      </c>
      <c r="AD92" s="198" t="s">
        <v>173</v>
      </c>
      <c r="AE92" s="198" t="s">
        <v>173</v>
      </c>
      <c r="AF92" s="198" t="s">
        <v>173</v>
      </c>
    </row>
    <row r="93" spans="2:32" s="78" customFormat="1" x14ac:dyDescent="0.25">
      <c r="B93" s="77">
        <v>86</v>
      </c>
      <c r="C93" s="130">
        <v>6.80228482E-2</v>
      </c>
      <c r="D93" s="181">
        <v>6.6228410599999996E-2</v>
      </c>
      <c r="E93" s="126">
        <v>6.4644368199999996E-2</v>
      </c>
      <c r="F93" s="192" t="s">
        <v>173</v>
      </c>
      <c r="G93" s="192" t="s">
        <v>173</v>
      </c>
      <c r="H93" s="192" t="s">
        <v>173</v>
      </c>
      <c r="I93" s="192" t="s">
        <v>173</v>
      </c>
      <c r="J93" s="198" t="s">
        <v>173</v>
      </c>
      <c r="K93" s="198" t="s">
        <v>173</v>
      </c>
      <c r="L93" s="199" t="s">
        <v>173</v>
      </c>
      <c r="M93" s="126">
        <v>0.2460246646</v>
      </c>
      <c r="N93" s="181">
        <v>0.2382693981</v>
      </c>
      <c r="O93" s="126">
        <v>0.23446936600000001</v>
      </c>
      <c r="P93" s="192" t="s">
        <v>173</v>
      </c>
      <c r="Q93" s="192" t="s">
        <v>173</v>
      </c>
      <c r="R93" s="192" t="s">
        <v>173</v>
      </c>
      <c r="S93" s="192" t="s">
        <v>173</v>
      </c>
      <c r="T93" s="198" t="s">
        <v>173</v>
      </c>
      <c r="U93" s="198" t="s">
        <v>173</v>
      </c>
      <c r="V93" s="199" t="s">
        <v>173</v>
      </c>
      <c r="W93" s="126">
        <v>0.19174819160000001</v>
      </c>
      <c r="X93" s="181">
        <v>0.1946672311</v>
      </c>
      <c r="Y93" s="126">
        <v>0.19598185500000001</v>
      </c>
      <c r="Z93" s="192" t="s">
        <v>173</v>
      </c>
      <c r="AA93" s="192" t="s">
        <v>173</v>
      </c>
      <c r="AB93" s="192" t="s">
        <v>173</v>
      </c>
      <c r="AC93" s="192" t="s">
        <v>173</v>
      </c>
      <c r="AD93" s="198" t="s">
        <v>173</v>
      </c>
      <c r="AE93" s="198" t="s">
        <v>173</v>
      </c>
      <c r="AF93" s="198" t="s">
        <v>173</v>
      </c>
    </row>
    <row r="94" spans="2:32" s="78" customFormat="1" x14ac:dyDescent="0.25">
      <c r="B94" s="77">
        <v>87</v>
      </c>
      <c r="C94" s="130">
        <v>6.8289729499999993E-2</v>
      </c>
      <c r="D94" s="181">
        <v>6.6491050600000004E-2</v>
      </c>
      <c r="E94" s="126">
        <v>6.4873278899999998E-2</v>
      </c>
      <c r="F94" s="192" t="s">
        <v>173</v>
      </c>
      <c r="G94" s="192" t="s">
        <v>173</v>
      </c>
      <c r="H94" s="192" t="s">
        <v>173</v>
      </c>
      <c r="I94" s="192" t="s">
        <v>173</v>
      </c>
      <c r="J94" s="198" t="s">
        <v>173</v>
      </c>
      <c r="K94" s="198" t="s">
        <v>173</v>
      </c>
      <c r="L94" s="199" t="s">
        <v>173</v>
      </c>
      <c r="M94" s="126">
        <v>0.24655046050000001</v>
      </c>
      <c r="N94" s="181">
        <v>0.2388534782</v>
      </c>
      <c r="O94" s="126">
        <v>0.2350683489</v>
      </c>
      <c r="P94" s="192" t="s">
        <v>173</v>
      </c>
      <c r="Q94" s="192" t="s">
        <v>173</v>
      </c>
      <c r="R94" s="192" t="s">
        <v>173</v>
      </c>
      <c r="S94" s="192" t="s">
        <v>173</v>
      </c>
      <c r="T94" s="198" t="s">
        <v>173</v>
      </c>
      <c r="U94" s="198" t="s">
        <v>173</v>
      </c>
      <c r="V94" s="199" t="s">
        <v>173</v>
      </c>
      <c r="W94" s="126">
        <v>0.1923974698</v>
      </c>
      <c r="X94" s="181">
        <v>0.1953375513</v>
      </c>
      <c r="Y94" s="126">
        <v>0.19667240220000001</v>
      </c>
      <c r="Z94" s="192" t="s">
        <v>173</v>
      </c>
      <c r="AA94" s="192" t="s">
        <v>173</v>
      </c>
      <c r="AB94" s="192" t="s">
        <v>173</v>
      </c>
      <c r="AC94" s="192" t="s">
        <v>173</v>
      </c>
      <c r="AD94" s="198" t="s">
        <v>173</v>
      </c>
      <c r="AE94" s="198" t="s">
        <v>173</v>
      </c>
      <c r="AF94" s="198" t="s">
        <v>173</v>
      </c>
    </row>
    <row r="95" spans="2:32" s="78" customFormat="1" x14ac:dyDescent="0.25">
      <c r="B95" s="77">
        <v>88</v>
      </c>
      <c r="C95" s="130">
        <v>6.8524744299999996E-2</v>
      </c>
      <c r="D95" s="181">
        <v>6.6738010700000003E-2</v>
      </c>
      <c r="E95" s="126">
        <v>6.5125080599999996E-2</v>
      </c>
      <c r="F95" s="192" t="s">
        <v>173</v>
      </c>
      <c r="G95" s="192" t="s">
        <v>173</v>
      </c>
      <c r="H95" s="192" t="s">
        <v>173</v>
      </c>
      <c r="I95" s="192" t="s">
        <v>173</v>
      </c>
      <c r="J95" s="198" t="s">
        <v>173</v>
      </c>
      <c r="K95" s="198" t="s">
        <v>173</v>
      </c>
      <c r="L95" s="199" t="s">
        <v>173</v>
      </c>
      <c r="M95" s="126">
        <v>0.24702049009999999</v>
      </c>
      <c r="N95" s="181">
        <v>0.2393748383</v>
      </c>
      <c r="O95" s="126">
        <v>0.2356597014</v>
      </c>
      <c r="P95" s="192" t="s">
        <v>173</v>
      </c>
      <c r="Q95" s="192" t="s">
        <v>173</v>
      </c>
      <c r="R95" s="192" t="s">
        <v>173</v>
      </c>
      <c r="S95" s="192" t="s">
        <v>173</v>
      </c>
      <c r="T95" s="198" t="s">
        <v>173</v>
      </c>
      <c r="U95" s="198" t="s">
        <v>173</v>
      </c>
      <c r="V95" s="199" t="s">
        <v>173</v>
      </c>
      <c r="W95" s="126">
        <v>0.19302284820000001</v>
      </c>
      <c r="X95" s="181">
        <v>0.19605883139999999</v>
      </c>
      <c r="Y95" s="126">
        <v>0.19734768859999999</v>
      </c>
      <c r="Z95" s="192" t="s">
        <v>173</v>
      </c>
      <c r="AA95" s="192" t="s">
        <v>173</v>
      </c>
      <c r="AB95" s="192" t="s">
        <v>173</v>
      </c>
      <c r="AC95" s="192" t="s">
        <v>173</v>
      </c>
      <c r="AD95" s="198" t="s">
        <v>173</v>
      </c>
      <c r="AE95" s="198" t="s">
        <v>173</v>
      </c>
      <c r="AF95" s="198" t="s">
        <v>173</v>
      </c>
    </row>
    <row r="96" spans="2:32" s="78" customFormat="1" x14ac:dyDescent="0.25">
      <c r="B96" s="77">
        <v>89</v>
      </c>
      <c r="C96" s="130">
        <v>6.8799592100000001E-2</v>
      </c>
      <c r="D96" s="181">
        <v>6.6926170699999996E-2</v>
      </c>
      <c r="E96" s="126">
        <v>6.5338730499999997E-2</v>
      </c>
      <c r="F96" s="192" t="s">
        <v>173</v>
      </c>
      <c r="G96" s="192" t="s">
        <v>173</v>
      </c>
      <c r="H96" s="192" t="s">
        <v>173</v>
      </c>
      <c r="I96" s="192" t="s">
        <v>173</v>
      </c>
      <c r="J96" s="198" t="s">
        <v>173</v>
      </c>
      <c r="K96" s="198" t="s">
        <v>173</v>
      </c>
      <c r="L96" s="199" t="s">
        <v>173</v>
      </c>
      <c r="M96" s="126">
        <v>0.24746263660000001</v>
      </c>
      <c r="N96" s="181">
        <v>0.2398648384</v>
      </c>
      <c r="O96" s="126">
        <v>0.23621290219999999</v>
      </c>
      <c r="P96" s="192" t="s">
        <v>173</v>
      </c>
      <c r="Q96" s="192" t="s">
        <v>173</v>
      </c>
      <c r="R96" s="192" t="s">
        <v>173</v>
      </c>
      <c r="S96" s="192" t="s">
        <v>173</v>
      </c>
      <c r="T96" s="198" t="s">
        <v>173</v>
      </c>
      <c r="U96" s="198" t="s">
        <v>173</v>
      </c>
      <c r="V96" s="199" t="s">
        <v>173</v>
      </c>
      <c r="W96" s="126">
        <v>0.19363229339999999</v>
      </c>
      <c r="X96" s="181">
        <v>0.1966860315</v>
      </c>
      <c r="Y96" s="126">
        <v>0.19810690889999999</v>
      </c>
      <c r="Z96" s="192" t="s">
        <v>173</v>
      </c>
      <c r="AA96" s="192" t="s">
        <v>173</v>
      </c>
      <c r="AB96" s="192" t="s">
        <v>173</v>
      </c>
      <c r="AC96" s="192" t="s">
        <v>173</v>
      </c>
      <c r="AD96" s="198" t="s">
        <v>173</v>
      </c>
      <c r="AE96" s="198" t="s">
        <v>173</v>
      </c>
      <c r="AF96" s="198" t="s">
        <v>173</v>
      </c>
    </row>
    <row r="97" spans="2:32" s="78" customFormat="1" x14ac:dyDescent="0.25">
      <c r="B97" s="77">
        <v>90</v>
      </c>
      <c r="C97" s="130">
        <v>6.8986807299999994E-2</v>
      </c>
      <c r="D97" s="130">
        <v>6.7137850700000001E-2</v>
      </c>
      <c r="E97" s="192" t="s">
        <v>173</v>
      </c>
      <c r="F97" s="192" t="s">
        <v>173</v>
      </c>
      <c r="G97" s="192" t="s">
        <v>173</v>
      </c>
      <c r="H97" s="192" t="s">
        <v>173</v>
      </c>
      <c r="I97" s="192" t="s">
        <v>173</v>
      </c>
      <c r="J97" s="198" t="s">
        <v>173</v>
      </c>
      <c r="K97" s="198" t="s">
        <v>173</v>
      </c>
      <c r="L97" s="199" t="s">
        <v>173</v>
      </c>
      <c r="M97" s="126">
        <v>0.2478609668</v>
      </c>
      <c r="N97" s="130">
        <v>0.2404253985</v>
      </c>
      <c r="O97" s="192" t="s">
        <v>173</v>
      </c>
      <c r="P97" s="192" t="s">
        <v>173</v>
      </c>
      <c r="Q97" s="192" t="s">
        <v>173</v>
      </c>
      <c r="R97" s="192" t="s">
        <v>173</v>
      </c>
      <c r="S97" s="192" t="s">
        <v>173</v>
      </c>
      <c r="T97" s="198" t="s">
        <v>173</v>
      </c>
      <c r="U97" s="198" t="s">
        <v>173</v>
      </c>
      <c r="V97" s="199" t="s">
        <v>173</v>
      </c>
      <c r="W97" s="126">
        <v>0.19420987219999999</v>
      </c>
      <c r="X97" s="130">
        <v>0.1973367516</v>
      </c>
      <c r="Y97" s="192" t="s">
        <v>173</v>
      </c>
      <c r="Z97" s="192" t="s">
        <v>173</v>
      </c>
      <c r="AA97" s="192" t="s">
        <v>173</v>
      </c>
      <c r="AB97" s="192" t="s">
        <v>173</v>
      </c>
      <c r="AC97" s="192" t="s">
        <v>173</v>
      </c>
      <c r="AD97" s="198" t="s">
        <v>173</v>
      </c>
      <c r="AE97" s="198" t="s">
        <v>173</v>
      </c>
      <c r="AF97" s="198" t="s">
        <v>173</v>
      </c>
    </row>
    <row r="98" spans="2:32" s="78" customFormat="1" x14ac:dyDescent="0.25">
      <c r="B98" s="77">
        <v>91</v>
      </c>
      <c r="C98" s="130">
        <v>6.9265638399999996E-2</v>
      </c>
      <c r="D98" s="130">
        <v>6.7357370799999997E-2</v>
      </c>
      <c r="E98" s="192" t="s">
        <v>173</v>
      </c>
      <c r="F98" s="192" t="s">
        <v>173</v>
      </c>
      <c r="G98" s="192" t="s">
        <v>173</v>
      </c>
      <c r="H98" s="192" t="s">
        <v>173</v>
      </c>
      <c r="I98" s="192" t="s">
        <v>173</v>
      </c>
      <c r="J98" s="198" t="s">
        <v>173</v>
      </c>
      <c r="K98" s="198" t="s">
        <v>173</v>
      </c>
      <c r="L98" s="199" t="s">
        <v>173</v>
      </c>
      <c r="M98" s="126">
        <v>0.2482752302</v>
      </c>
      <c r="N98" s="130">
        <v>0.2408173985</v>
      </c>
      <c r="O98" s="192" t="s">
        <v>173</v>
      </c>
      <c r="P98" s="192" t="s">
        <v>173</v>
      </c>
      <c r="Q98" s="192" t="s">
        <v>173</v>
      </c>
      <c r="R98" s="192" t="s">
        <v>173</v>
      </c>
      <c r="S98" s="192" t="s">
        <v>173</v>
      </c>
      <c r="T98" s="198" t="s">
        <v>173</v>
      </c>
      <c r="U98" s="198" t="s">
        <v>173</v>
      </c>
      <c r="V98" s="199" t="s">
        <v>173</v>
      </c>
      <c r="W98" s="126">
        <v>0.19475956790000001</v>
      </c>
      <c r="X98" s="130">
        <v>0.19799139169999999</v>
      </c>
      <c r="Y98" s="192" t="s">
        <v>173</v>
      </c>
      <c r="Z98" s="192" t="s">
        <v>173</v>
      </c>
      <c r="AA98" s="192" t="s">
        <v>173</v>
      </c>
      <c r="AB98" s="192" t="s">
        <v>173</v>
      </c>
      <c r="AC98" s="192" t="s">
        <v>173</v>
      </c>
      <c r="AD98" s="198" t="s">
        <v>173</v>
      </c>
      <c r="AE98" s="198" t="s">
        <v>173</v>
      </c>
      <c r="AF98" s="198" t="s">
        <v>173</v>
      </c>
    </row>
    <row r="99" spans="2:32" s="78" customFormat="1" x14ac:dyDescent="0.25">
      <c r="B99" s="77">
        <v>92</v>
      </c>
      <c r="C99" s="130">
        <v>6.9528536399999993E-2</v>
      </c>
      <c r="D99" s="130">
        <v>6.7561210799999993E-2</v>
      </c>
      <c r="E99" s="192" t="s">
        <v>173</v>
      </c>
      <c r="F99" s="192" t="s">
        <v>173</v>
      </c>
      <c r="G99" s="192" t="s">
        <v>173</v>
      </c>
      <c r="H99" s="192" t="s">
        <v>173</v>
      </c>
      <c r="I99" s="192" t="s">
        <v>173</v>
      </c>
      <c r="J99" s="198" t="s">
        <v>173</v>
      </c>
      <c r="K99" s="198" t="s">
        <v>173</v>
      </c>
      <c r="L99" s="199" t="s">
        <v>173</v>
      </c>
      <c r="M99" s="126">
        <v>0.2486536439</v>
      </c>
      <c r="N99" s="130">
        <v>0.24125251859999999</v>
      </c>
      <c r="O99" s="192" t="s">
        <v>173</v>
      </c>
      <c r="P99" s="192" t="s">
        <v>173</v>
      </c>
      <c r="Q99" s="192" t="s">
        <v>173</v>
      </c>
      <c r="R99" s="192" t="s">
        <v>173</v>
      </c>
      <c r="S99" s="192" t="s">
        <v>173</v>
      </c>
      <c r="T99" s="198" t="s">
        <v>173</v>
      </c>
      <c r="U99" s="198" t="s">
        <v>173</v>
      </c>
      <c r="V99" s="199" t="s">
        <v>173</v>
      </c>
      <c r="W99" s="126">
        <v>0.19534909659999999</v>
      </c>
      <c r="X99" s="130">
        <v>0.19860683179999999</v>
      </c>
      <c r="Y99" s="192" t="s">
        <v>173</v>
      </c>
      <c r="Z99" s="192" t="s">
        <v>173</v>
      </c>
      <c r="AA99" s="192" t="s">
        <v>173</v>
      </c>
      <c r="AB99" s="192" t="s">
        <v>173</v>
      </c>
      <c r="AC99" s="192" t="s">
        <v>173</v>
      </c>
      <c r="AD99" s="198" t="s">
        <v>173</v>
      </c>
      <c r="AE99" s="198" t="s">
        <v>173</v>
      </c>
      <c r="AF99" s="198" t="s">
        <v>173</v>
      </c>
    </row>
    <row r="100" spans="2:32" x14ac:dyDescent="0.25">
      <c r="B100" s="77">
        <v>93</v>
      </c>
      <c r="C100" s="130">
        <v>6.9711768300000004E-2</v>
      </c>
      <c r="D100" s="130">
        <v>6.7729770800000005E-2</v>
      </c>
      <c r="E100" s="192" t="s">
        <v>173</v>
      </c>
      <c r="F100" s="192" t="s">
        <v>173</v>
      </c>
      <c r="G100" s="192" t="s">
        <v>173</v>
      </c>
      <c r="H100" s="192" t="s">
        <v>173</v>
      </c>
      <c r="I100" s="192" t="s">
        <v>173</v>
      </c>
      <c r="J100" s="198" t="s">
        <v>173</v>
      </c>
      <c r="K100" s="198" t="s">
        <v>173</v>
      </c>
      <c r="L100" s="199" t="s">
        <v>173</v>
      </c>
      <c r="M100" s="126">
        <v>0.24909579039999999</v>
      </c>
      <c r="N100" s="130">
        <v>0.2417856387</v>
      </c>
      <c r="O100" s="192" t="s">
        <v>173</v>
      </c>
      <c r="P100" s="192" t="s">
        <v>173</v>
      </c>
      <c r="Q100" s="192" t="s">
        <v>173</v>
      </c>
      <c r="R100" s="192" t="s">
        <v>173</v>
      </c>
      <c r="S100" s="192" t="s">
        <v>173</v>
      </c>
      <c r="T100" s="198" t="s">
        <v>173</v>
      </c>
      <c r="U100" s="198" t="s">
        <v>173</v>
      </c>
      <c r="V100" s="199" t="s">
        <v>173</v>
      </c>
      <c r="W100" s="126">
        <v>0.1959027756</v>
      </c>
      <c r="X100" s="130">
        <v>0.1992575519</v>
      </c>
      <c r="Y100" s="192" t="s">
        <v>173</v>
      </c>
      <c r="Z100" s="192" t="s">
        <v>173</v>
      </c>
      <c r="AA100" s="192" t="s">
        <v>173</v>
      </c>
      <c r="AB100" s="192" t="s">
        <v>173</v>
      </c>
      <c r="AC100" s="192" t="s">
        <v>173</v>
      </c>
      <c r="AD100" s="198" t="s">
        <v>173</v>
      </c>
      <c r="AE100" s="198" t="s">
        <v>173</v>
      </c>
      <c r="AF100" s="198" t="s">
        <v>173</v>
      </c>
    </row>
    <row r="101" spans="2:32" x14ac:dyDescent="0.25">
      <c r="B101" s="77">
        <v>94</v>
      </c>
      <c r="C101" s="130">
        <v>6.9966699600000001E-2</v>
      </c>
      <c r="D101" s="130">
        <v>6.7898330899999998E-2</v>
      </c>
      <c r="E101" s="192" t="s">
        <v>173</v>
      </c>
      <c r="F101" s="192" t="s">
        <v>173</v>
      </c>
      <c r="G101" s="192" t="s">
        <v>173</v>
      </c>
      <c r="H101" s="192" t="s">
        <v>173</v>
      </c>
      <c r="I101" s="192" t="s">
        <v>173</v>
      </c>
      <c r="J101" s="198" t="s">
        <v>173</v>
      </c>
      <c r="K101" s="198" t="s">
        <v>173</v>
      </c>
      <c r="L101" s="199" t="s">
        <v>173</v>
      </c>
      <c r="M101" s="126">
        <v>0.24944233769999999</v>
      </c>
      <c r="N101" s="130">
        <v>0.2422285988</v>
      </c>
      <c r="O101" s="192" t="s">
        <v>173</v>
      </c>
      <c r="P101" s="192" t="s">
        <v>173</v>
      </c>
      <c r="Q101" s="192" t="s">
        <v>173</v>
      </c>
      <c r="R101" s="192" t="s">
        <v>173</v>
      </c>
      <c r="S101" s="192" t="s">
        <v>173</v>
      </c>
      <c r="T101" s="198" t="s">
        <v>173</v>
      </c>
      <c r="U101" s="198" t="s">
        <v>173</v>
      </c>
      <c r="V101" s="199" t="s">
        <v>173</v>
      </c>
      <c r="W101" s="126">
        <v>0.1964923043</v>
      </c>
      <c r="X101" s="130">
        <v>0.19986907200000001</v>
      </c>
      <c r="Y101" s="192" t="s">
        <v>173</v>
      </c>
      <c r="Z101" s="192" t="s">
        <v>173</v>
      </c>
      <c r="AA101" s="192" t="s">
        <v>173</v>
      </c>
      <c r="AB101" s="192" t="s">
        <v>173</v>
      </c>
      <c r="AC101" s="192" t="s">
        <v>173</v>
      </c>
      <c r="AD101" s="198" t="s">
        <v>173</v>
      </c>
      <c r="AE101" s="198" t="s">
        <v>173</v>
      </c>
      <c r="AF101" s="198" t="s">
        <v>173</v>
      </c>
    </row>
    <row r="102" spans="2:32" x14ac:dyDescent="0.25">
      <c r="B102" s="79">
        <v>95</v>
      </c>
      <c r="C102" s="131">
        <v>7.0137981599999996E-2</v>
      </c>
      <c r="D102" s="131">
        <v>6.80943309E-2</v>
      </c>
      <c r="E102" s="193" t="s">
        <v>173</v>
      </c>
      <c r="F102" s="193" t="s">
        <v>173</v>
      </c>
      <c r="G102" s="193" t="s">
        <v>173</v>
      </c>
      <c r="H102" s="193" t="s">
        <v>173</v>
      </c>
      <c r="I102" s="193" t="s">
        <v>173</v>
      </c>
      <c r="J102" s="202" t="s">
        <v>173</v>
      </c>
      <c r="K102" s="202" t="s">
        <v>173</v>
      </c>
      <c r="L102" s="201" t="s">
        <v>173</v>
      </c>
      <c r="M102" s="127">
        <v>0.24987651759999999</v>
      </c>
      <c r="N102" s="131">
        <v>0.2426205988</v>
      </c>
      <c r="O102" s="193" t="s">
        <v>173</v>
      </c>
      <c r="P102" s="193" t="s">
        <v>173</v>
      </c>
      <c r="Q102" s="193" t="s">
        <v>173</v>
      </c>
      <c r="R102" s="193" t="s">
        <v>173</v>
      </c>
      <c r="S102" s="193" t="s">
        <v>173</v>
      </c>
      <c r="T102" s="202" t="s">
        <v>173</v>
      </c>
      <c r="U102" s="202" t="s">
        <v>173</v>
      </c>
      <c r="V102" s="201" t="s">
        <v>173</v>
      </c>
      <c r="W102" s="127">
        <v>0.19709378289999999</v>
      </c>
      <c r="X102" s="131">
        <v>0.20045707209999999</v>
      </c>
      <c r="Y102" s="193" t="s">
        <v>173</v>
      </c>
      <c r="Z102" s="193" t="s">
        <v>173</v>
      </c>
      <c r="AA102" s="193" t="s">
        <v>173</v>
      </c>
      <c r="AB102" s="193" t="s">
        <v>173</v>
      </c>
      <c r="AC102" s="193" t="s">
        <v>173</v>
      </c>
      <c r="AD102" s="202" t="s">
        <v>173</v>
      </c>
      <c r="AE102" s="202" t="s">
        <v>173</v>
      </c>
      <c r="AF102" s="202" t="s">
        <v>173</v>
      </c>
    </row>
    <row r="103" spans="2:32" x14ac:dyDescent="0.25">
      <c r="B103" s="77">
        <v>96</v>
      </c>
      <c r="C103" s="181">
        <v>7.0380963000000005E-2</v>
      </c>
      <c r="D103" s="128">
        <v>6.8309930899999996E-2</v>
      </c>
      <c r="E103" s="195" t="s">
        <v>173</v>
      </c>
      <c r="F103" s="195" t="s">
        <v>173</v>
      </c>
      <c r="G103" s="197" t="s">
        <v>173</v>
      </c>
      <c r="H103" s="195" t="s">
        <v>173</v>
      </c>
      <c r="I103" s="191" t="s">
        <v>173</v>
      </c>
      <c r="J103" s="191" t="s">
        <v>173</v>
      </c>
      <c r="K103" s="189" t="s">
        <v>173</v>
      </c>
      <c r="L103" s="226" t="s">
        <v>173</v>
      </c>
      <c r="M103" s="126">
        <v>0.25044214650000002</v>
      </c>
      <c r="N103" s="128">
        <v>0.2430753189</v>
      </c>
      <c r="O103" s="195" t="s">
        <v>173</v>
      </c>
      <c r="P103" s="195" t="s">
        <v>173</v>
      </c>
      <c r="Q103" s="197" t="s">
        <v>173</v>
      </c>
      <c r="R103" s="195" t="s">
        <v>173</v>
      </c>
      <c r="S103" s="191" t="s">
        <v>173</v>
      </c>
      <c r="T103" s="191" t="s">
        <v>173</v>
      </c>
      <c r="U103" s="189" t="s">
        <v>173</v>
      </c>
      <c r="V103" s="226" t="s">
        <v>173</v>
      </c>
      <c r="W103" s="126">
        <v>0.1977828941</v>
      </c>
      <c r="X103" s="128">
        <v>0.20115875220000001</v>
      </c>
      <c r="Y103" s="195" t="s">
        <v>173</v>
      </c>
      <c r="Z103" s="195" t="s">
        <v>173</v>
      </c>
      <c r="AA103" s="197" t="s">
        <v>173</v>
      </c>
      <c r="AB103" s="195" t="s">
        <v>173</v>
      </c>
      <c r="AC103" s="191" t="s">
        <v>173</v>
      </c>
      <c r="AD103" s="191" t="s">
        <v>173</v>
      </c>
      <c r="AE103" s="189" t="s">
        <v>173</v>
      </c>
      <c r="AF103" s="226" t="s">
        <v>173</v>
      </c>
    </row>
    <row r="104" spans="2:32" x14ac:dyDescent="0.25">
      <c r="B104" s="77">
        <v>97</v>
      </c>
      <c r="C104" s="181">
        <v>7.0524361899999999E-2</v>
      </c>
      <c r="D104" s="126">
        <v>6.8509850999999997E-2</v>
      </c>
      <c r="E104" s="192" t="s">
        <v>173</v>
      </c>
      <c r="F104" s="192" t="s">
        <v>173</v>
      </c>
      <c r="G104" s="199" t="s">
        <v>173</v>
      </c>
      <c r="H104" s="192" t="s">
        <v>173</v>
      </c>
      <c r="I104" s="189" t="s">
        <v>173</v>
      </c>
      <c r="J104" s="189" t="s">
        <v>173</v>
      </c>
      <c r="K104" s="189" t="s">
        <v>173</v>
      </c>
      <c r="L104" s="226" t="s">
        <v>173</v>
      </c>
      <c r="M104" s="126">
        <v>0.25090022629999997</v>
      </c>
      <c r="N104" s="126">
        <v>0.243506519</v>
      </c>
      <c r="O104" s="192" t="s">
        <v>173</v>
      </c>
      <c r="P104" s="192" t="s">
        <v>173</v>
      </c>
      <c r="Q104" s="199" t="s">
        <v>173</v>
      </c>
      <c r="R104" s="192" t="s">
        <v>173</v>
      </c>
      <c r="S104" s="189" t="s">
        <v>173</v>
      </c>
      <c r="T104" s="189" t="s">
        <v>173</v>
      </c>
      <c r="U104" s="189" t="s">
        <v>173</v>
      </c>
      <c r="V104" s="226" t="s">
        <v>173</v>
      </c>
      <c r="W104" s="126">
        <v>0.1982808069</v>
      </c>
      <c r="X104" s="126">
        <v>0.2018486723</v>
      </c>
      <c r="Y104" s="192" t="s">
        <v>173</v>
      </c>
      <c r="Z104" s="192" t="s">
        <v>173</v>
      </c>
      <c r="AA104" s="199" t="s">
        <v>173</v>
      </c>
      <c r="AB104" s="192" t="s">
        <v>173</v>
      </c>
      <c r="AC104" s="189" t="s">
        <v>173</v>
      </c>
      <c r="AD104" s="189" t="s">
        <v>173</v>
      </c>
      <c r="AE104" s="189" t="s">
        <v>173</v>
      </c>
      <c r="AF104" s="226" t="s">
        <v>173</v>
      </c>
    </row>
    <row r="105" spans="2:32" x14ac:dyDescent="0.25">
      <c r="B105" s="77">
        <v>98</v>
      </c>
      <c r="C105" s="181">
        <v>7.0643860899999994E-2</v>
      </c>
      <c r="D105" s="126">
        <v>6.8737211000000006E-2</v>
      </c>
      <c r="E105" s="192" t="s">
        <v>173</v>
      </c>
      <c r="F105" s="192" t="s">
        <v>173</v>
      </c>
      <c r="G105" s="199" t="s">
        <v>173</v>
      </c>
      <c r="H105" s="192" t="s">
        <v>173</v>
      </c>
      <c r="I105" s="189" t="s">
        <v>173</v>
      </c>
      <c r="J105" s="189" t="s">
        <v>173</v>
      </c>
      <c r="K105" s="189" t="s">
        <v>173</v>
      </c>
      <c r="L105" s="226" t="s">
        <v>173</v>
      </c>
      <c r="M105" s="126">
        <v>0.2513901724</v>
      </c>
      <c r="N105" s="126">
        <v>0.24397691899999999</v>
      </c>
      <c r="O105" s="192" t="s">
        <v>173</v>
      </c>
      <c r="P105" s="192" t="s">
        <v>173</v>
      </c>
      <c r="Q105" s="199" t="s">
        <v>173</v>
      </c>
      <c r="R105" s="192" t="s">
        <v>173</v>
      </c>
      <c r="S105" s="189" t="s">
        <v>173</v>
      </c>
      <c r="T105" s="189" t="s">
        <v>173</v>
      </c>
      <c r="U105" s="189" t="s">
        <v>173</v>
      </c>
      <c r="V105" s="226" t="s">
        <v>173</v>
      </c>
      <c r="W105" s="126">
        <v>0.1988384691</v>
      </c>
      <c r="X105" s="126">
        <v>0.2024680324</v>
      </c>
      <c r="Y105" s="192" t="s">
        <v>173</v>
      </c>
      <c r="Z105" s="192" t="s">
        <v>173</v>
      </c>
      <c r="AA105" s="199" t="s">
        <v>173</v>
      </c>
      <c r="AB105" s="192" t="s">
        <v>173</v>
      </c>
      <c r="AC105" s="189" t="s">
        <v>173</v>
      </c>
      <c r="AD105" s="189" t="s">
        <v>173</v>
      </c>
      <c r="AE105" s="189" t="s">
        <v>173</v>
      </c>
      <c r="AF105" s="226" t="s">
        <v>173</v>
      </c>
    </row>
    <row r="106" spans="2:32" x14ac:dyDescent="0.25">
      <c r="B106" s="77">
        <v>99</v>
      </c>
      <c r="C106" s="126">
        <v>7.0890825699999993E-2</v>
      </c>
      <c r="D106" s="130">
        <v>6.8905771000000005E-2</v>
      </c>
      <c r="E106" s="192" t="s">
        <v>173</v>
      </c>
      <c r="F106" s="192" t="s">
        <v>173</v>
      </c>
      <c r="G106" s="199" t="s">
        <v>173</v>
      </c>
      <c r="H106" s="192" t="s">
        <v>173</v>
      </c>
      <c r="I106" s="189" t="s">
        <v>173</v>
      </c>
      <c r="J106" s="189" t="s">
        <v>173</v>
      </c>
      <c r="K106" s="184" t="s">
        <v>173</v>
      </c>
      <c r="L106" s="230" t="s">
        <v>173</v>
      </c>
      <c r="M106" s="126">
        <v>0.25179248589999997</v>
      </c>
      <c r="N106" s="130">
        <v>0.2444277191</v>
      </c>
      <c r="O106" s="192" t="s">
        <v>173</v>
      </c>
      <c r="P106" s="192" t="s">
        <v>173</v>
      </c>
      <c r="Q106" s="199" t="s">
        <v>173</v>
      </c>
      <c r="R106" s="192" t="s">
        <v>173</v>
      </c>
      <c r="S106" s="189" t="s">
        <v>173</v>
      </c>
      <c r="T106" s="189" t="s">
        <v>173</v>
      </c>
      <c r="U106" s="184" t="s">
        <v>173</v>
      </c>
      <c r="V106" s="230" t="s">
        <v>173</v>
      </c>
      <c r="W106" s="126">
        <v>0.1993483318</v>
      </c>
      <c r="X106" s="130">
        <v>0.2030364325</v>
      </c>
      <c r="Y106" s="192" t="s">
        <v>173</v>
      </c>
      <c r="Z106" s="192" t="s">
        <v>173</v>
      </c>
      <c r="AA106" s="199" t="s">
        <v>173</v>
      </c>
      <c r="AB106" s="192" t="s">
        <v>173</v>
      </c>
      <c r="AC106" s="189" t="s">
        <v>173</v>
      </c>
      <c r="AD106" s="189" t="s">
        <v>173</v>
      </c>
      <c r="AE106" s="184" t="s">
        <v>173</v>
      </c>
      <c r="AF106" s="184" t="s">
        <v>173</v>
      </c>
    </row>
    <row r="107" spans="2:32" x14ac:dyDescent="0.25">
      <c r="B107" s="77">
        <v>100</v>
      </c>
      <c r="C107" s="126">
        <v>7.1093974099999999E-2</v>
      </c>
      <c r="D107" s="130">
        <v>6.9097851099999996E-2</v>
      </c>
      <c r="E107" s="192" t="s">
        <v>173</v>
      </c>
      <c r="F107" s="192" t="s">
        <v>173</v>
      </c>
      <c r="G107" s="199" t="s">
        <v>173</v>
      </c>
      <c r="H107" s="192" t="s">
        <v>173</v>
      </c>
      <c r="I107" s="189" t="s">
        <v>173</v>
      </c>
      <c r="J107" s="189" t="s">
        <v>173</v>
      </c>
      <c r="K107" s="184" t="s">
        <v>173</v>
      </c>
      <c r="L107" s="230" t="s">
        <v>173</v>
      </c>
      <c r="M107" s="126">
        <v>0.25217488290000001</v>
      </c>
      <c r="N107" s="130">
        <v>0.2449059592</v>
      </c>
      <c r="O107" s="192" t="s">
        <v>173</v>
      </c>
      <c r="P107" s="192" t="s">
        <v>173</v>
      </c>
      <c r="Q107" s="199" t="s">
        <v>173</v>
      </c>
      <c r="R107" s="192" t="s">
        <v>173</v>
      </c>
      <c r="S107" s="189" t="s">
        <v>173</v>
      </c>
      <c r="T107" s="189" t="s">
        <v>173</v>
      </c>
      <c r="U107" s="184" t="s">
        <v>173</v>
      </c>
      <c r="V107" s="230" t="s">
        <v>173</v>
      </c>
      <c r="W107" s="126">
        <v>0.19996176030000001</v>
      </c>
      <c r="X107" s="130">
        <v>0.2035499526</v>
      </c>
      <c r="Y107" s="192" t="s">
        <v>173</v>
      </c>
      <c r="Z107" s="192" t="s">
        <v>173</v>
      </c>
      <c r="AA107" s="199" t="s">
        <v>173</v>
      </c>
      <c r="AB107" s="192" t="s">
        <v>173</v>
      </c>
      <c r="AC107" s="189" t="s">
        <v>173</v>
      </c>
      <c r="AD107" s="189" t="s">
        <v>173</v>
      </c>
      <c r="AE107" s="184" t="s">
        <v>173</v>
      </c>
      <c r="AF107" s="184" t="s">
        <v>173</v>
      </c>
    </row>
    <row r="108" spans="2:32" x14ac:dyDescent="0.25">
      <c r="B108" s="77">
        <v>101</v>
      </c>
      <c r="C108" s="126">
        <v>7.1233389600000002E-2</v>
      </c>
      <c r="D108" s="130">
        <v>6.9254651099999995E-2</v>
      </c>
      <c r="E108" s="192" t="s">
        <v>173</v>
      </c>
      <c r="F108" s="192" t="s">
        <v>173</v>
      </c>
      <c r="G108" s="199" t="s">
        <v>173</v>
      </c>
      <c r="H108" s="192" t="s">
        <v>173</v>
      </c>
      <c r="I108" s="189" t="s">
        <v>173</v>
      </c>
      <c r="J108" s="189" t="s">
        <v>173</v>
      </c>
      <c r="K108" s="184" t="s">
        <v>173</v>
      </c>
      <c r="L108" s="230" t="s">
        <v>173</v>
      </c>
      <c r="M108" s="126">
        <v>0.2525413467</v>
      </c>
      <c r="N108" s="130">
        <v>0.24531755929999999</v>
      </c>
      <c r="O108" s="192" t="s">
        <v>173</v>
      </c>
      <c r="P108" s="192" t="s">
        <v>173</v>
      </c>
      <c r="Q108" s="199" t="s">
        <v>173</v>
      </c>
      <c r="R108" s="192" t="s">
        <v>173</v>
      </c>
      <c r="S108" s="189" t="s">
        <v>173</v>
      </c>
      <c r="T108" s="189" t="s">
        <v>173</v>
      </c>
      <c r="U108" s="184" t="s">
        <v>173</v>
      </c>
      <c r="V108" s="230" t="s">
        <v>173</v>
      </c>
      <c r="W108" s="126">
        <v>0.20049552279999999</v>
      </c>
      <c r="X108" s="130">
        <v>0.20414971270000001</v>
      </c>
      <c r="Y108" s="192" t="s">
        <v>173</v>
      </c>
      <c r="Z108" s="192" t="s">
        <v>173</v>
      </c>
      <c r="AA108" s="199" t="s">
        <v>173</v>
      </c>
      <c r="AB108" s="192" t="s">
        <v>173</v>
      </c>
      <c r="AC108" s="189" t="s">
        <v>173</v>
      </c>
      <c r="AD108" s="189" t="s">
        <v>173</v>
      </c>
      <c r="AE108" s="184" t="s">
        <v>173</v>
      </c>
      <c r="AF108" s="184" t="s">
        <v>173</v>
      </c>
    </row>
    <row r="109" spans="2:32" x14ac:dyDescent="0.25">
      <c r="B109" s="77">
        <v>102</v>
      </c>
      <c r="C109" s="126">
        <v>7.1420604799999995E-2</v>
      </c>
      <c r="D109" s="192" t="s">
        <v>173</v>
      </c>
      <c r="E109" s="192" t="s">
        <v>173</v>
      </c>
      <c r="F109" s="192" t="s">
        <v>173</v>
      </c>
      <c r="G109" s="199" t="s">
        <v>173</v>
      </c>
      <c r="H109" s="192" t="s">
        <v>173</v>
      </c>
      <c r="I109" s="189" t="s">
        <v>173</v>
      </c>
      <c r="J109" s="189" t="s">
        <v>173</v>
      </c>
      <c r="K109" s="184" t="s">
        <v>173</v>
      </c>
      <c r="L109" s="230" t="s">
        <v>173</v>
      </c>
      <c r="M109" s="126">
        <v>0.2529078105</v>
      </c>
      <c r="N109" s="192" t="s">
        <v>173</v>
      </c>
      <c r="O109" s="192" t="s">
        <v>173</v>
      </c>
      <c r="P109" s="192" t="s">
        <v>173</v>
      </c>
      <c r="Q109" s="199" t="s">
        <v>173</v>
      </c>
      <c r="R109" s="192" t="s">
        <v>173</v>
      </c>
      <c r="S109" s="189" t="s">
        <v>173</v>
      </c>
      <c r="T109" s="189" t="s">
        <v>173</v>
      </c>
      <c r="U109" s="184" t="s">
        <v>173</v>
      </c>
      <c r="V109" s="230" t="s">
        <v>173</v>
      </c>
      <c r="W109" s="126">
        <v>0.2009775023</v>
      </c>
      <c r="X109" s="192" t="s">
        <v>173</v>
      </c>
      <c r="Y109" s="192" t="s">
        <v>173</v>
      </c>
      <c r="Z109" s="192" t="s">
        <v>173</v>
      </c>
      <c r="AA109" s="199" t="s">
        <v>173</v>
      </c>
      <c r="AB109" s="192" t="s">
        <v>173</v>
      </c>
      <c r="AC109" s="189" t="s">
        <v>173</v>
      </c>
      <c r="AD109" s="189" t="s">
        <v>173</v>
      </c>
      <c r="AE109" s="184" t="s">
        <v>173</v>
      </c>
      <c r="AF109" s="184" t="s">
        <v>173</v>
      </c>
    </row>
    <row r="110" spans="2:32" x14ac:dyDescent="0.25">
      <c r="B110" s="77">
        <v>103</v>
      </c>
      <c r="C110" s="126">
        <v>7.1575953600000006E-2</v>
      </c>
      <c r="D110" s="192" t="s">
        <v>173</v>
      </c>
      <c r="E110" s="192" t="s">
        <v>173</v>
      </c>
      <c r="F110" s="192" t="s">
        <v>173</v>
      </c>
      <c r="G110" s="199" t="s">
        <v>173</v>
      </c>
      <c r="H110" s="192" t="s">
        <v>173</v>
      </c>
      <c r="I110" s="189" t="s">
        <v>173</v>
      </c>
      <c r="J110" s="189" t="s">
        <v>173</v>
      </c>
      <c r="K110" s="184" t="s">
        <v>173</v>
      </c>
      <c r="L110" s="230" t="s">
        <v>173</v>
      </c>
      <c r="M110" s="126">
        <v>0.25322647459999997</v>
      </c>
      <c r="N110" s="192" t="s">
        <v>173</v>
      </c>
      <c r="O110" s="192" t="s">
        <v>173</v>
      </c>
      <c r="P110" s="192" t="s">
        <v>173</v>
      </c>
      <c r="Q110" s="199" t="s">
        <v>173</v>
      </c>
      <c r="R110" s="192" t="s">
        <v>173</v>
      </c>
      <c r="S110" s="189" t="s">
        <v>173</v>
      </c>
      <c r="T110" s="189" t="s">
        <v>173</v>
      </c>
      <c r="U110" s="184" t="s">
        <v>173</v>
      </c>
      <c r="V110" s="230" t="s">
        <v>173</v>
      </c>
      <c r="W110" s="126">
        <v>0.2014554986</v>
      </c>
      <c r="X110" s="192" t="s">
        <v>173</v>
      </c>
      <c r="Y110" s="192" t="s">
        <v>173</v>
      </c>
      <c r="Z110" s="192" t="s">
        <v>173</v>
      </c>
      <c r="AA110" s="199" t="s">
        <v>173</v>
      </c>
      <c r="AB110" s="192" t="s">
        <v>173</v>
      </c>
      <c r="AC110" s="189" t="s">
        <v>173</v>
      </c>
      <c r="AD110" s="189" t="s">
        <v>173</v>
      </c>
      <c r="AE110" s="184" t="s">
        <v>173</v>
      </c>
      <c r="AF110" s="184" t="s">
        <v>173</v>
      </c>
    </row>
    <row r="111" spans="2:32" x14ac:dyDescent="0.25">
      <c r="B111" s="77">
        <v>104</v>
      </c>
      <c r="C111" s="126">
        <v>7.1727319100000006E-2</v>
      </c>
      <c r="D111" s="192" t="s">
        <v>173</v>
      </c>
      <c r="E111" s="192" t="s">
        <v>173</v>
      </c>
      <c r="F111" s="192" t="s">
        <v>173</v>
      </c>
      <c r="G111" s="199" t="s">
        <v>173</v>
      </c>
      <c r="H111" s="192" t="s">
        <v>173</v>
      </c>
      <c r="I111" s="189" t="s">
        <v>173</v>
      </c>
      <c r="J111" s="189" t="s">
        <v>173</v>
      </c>
      <c r="K111" s="184" t="s">
        <v>173</v>
      </c>
      <c r="L111" s="230" t="s">
        <v>173</v>
      </c>
      <c r="M111" s="126">
        <v>0.25360090499999999</v>
      </c>
      <c r="N111" s="192" t="s">
        <v>173</v>
      </c>
      <c r="O111" s="192" t="s">
        <v>173</v>
      </c>
      <c r="P111" s="192" t="s">
        <v>173</v>
      </c>
      <c r="Q111" s="199" t="s">
        <v>173</v>
      </c>
      <c r="R111" s="192" t="s">
        <v>173</v>
      </c>
      <c r="S111" s="189" t="s">
        <v>173</v>
      </c>
      <c r="T111" s="189" t="s">
        <v>173</v>
      </c>
      <c r="U111" s="184" t="s">
        <v>173</v>
      </c>
      <c r="V111" s="230" t="s">
        <v>173</v>
      </c>
      <c r="W111" s="126">
        <v>0.2019534113</v>
      </c>
      <c r="X111" s="192" t="s">
        <v>173</v>
      </c>
      <c r="Y111" s="192" t="s">
        <v>173</v>
      </c>
      <c r="Z111" s="192" t="s">
        <v>173</v>
      </c>
      <c r="AA111" s="199" t="s">
        <v>173</v>
      </c>
      <c r="AB111" s="192" t="s">
        <v>173</v>
      </c>
      <c r="AC111" s="189" t="s">
        <v>173</v>
      </c>
      <c r="AD111" s="189" t="s">
        <v>173</v>
      </c>
      <c r="AE111" s="184" t="s">
        <v>173</v>
      </c>
      <c r="AF111" s="184" t="s">
        <v>173</v>
      </c>
    </row>
    <row r="112" spans="2:32" x14ac:dyDescent="0.25">
      <c r="B112" s="77">
        <v>105</v>
      </c>
      <c r="C112" s="181">
        <v>7.1866734599999996E-2</v>
      </c>
      <c r="D112" s="192" t="s">
        <v>173</v>
      </c>
      <c r="E112" s="192" t="s">
        <v>173</v>
      </c>
      <c r="F112" s="192" t="s">
        <v>173</v>
      </c>
      <c r="G112" s="199" t="s">
        <v>173</v>
      </c>
      <c r="H112" s="192" t="s">
        <v>173</v>
      </c>
      <c r="I112" s="189" t="s">
        <v>173</v>
      </c>
      <c r="J112" s="189" t="s">
        <v>173</v>
      </c>
      <c r="K112" s="189" t="s">
        <v>173</v>
      </c>
      <c r="L112" s="226" t="s">
        <v>173</v>
      </c>
      <c r="M112" s="126">
        <v>0.25401516839999999</v>
      </c>
      <c r="N112" s="192" t="s">
        <v>173</v>
      </c>
      <c r="O112" s="192" t="s">
        <v>173</v>
      </c>
      <c r="P112" s="192" t="s">
        <v>173</v>
      </c>
      <c r="Q112" s="199" t="s">
        <v>173</v>
      </c>
      <c r="R112" s="192" t="s">
        <v>173</v>
      </c>
      <c r="S112" s="189" t="s">
        <v>173</v>
      </c>
      <c r="T112" s="189" t="s">
        <v>173</v>
      </c>
      <c r="U112" s="189" t="s">
        <v>173</v>
      </c>
      <c r="V112" s="226" t="s">
        <v>173</v>
      </c>
      <c r="W112" s="126">
        <v>0.20242742420000001</v>
      </c>
      <c r="X112" s="192" t="s">
        <v>173</v>
      </c>
      <c r="Y112" s="192" t="s">
        <v>173</v>
      </c>
      <c r="Z112" s="192" t="s">
        <v>173</v>
      </c>
      <c r="AA112" s="199" t="s">
        <v>173</v>
      </c>
      <c r="AB112" s="192" t="s">
        <v>173</v>
      </c>
      <c r="AC112" s="189" t="s">
        <v>173</v>
      </c>
      <c r="AD112" s="189" t="s">
        <v>173</v>
      </c>
      <c r="AE112" s="189" t="s">
        <v>173</v>
      </c>
      <c r="AF112" s="226" t="s">
        <v>173</v>
      </c>
    </row>
    <row r="113" spans="2:32" x14ac:dyDescent="0.25">
      <c r="B113" s="77">
        <v>106</v>
      </c>
      <c r="C113" s="181">
        <v>7.20141168E-2</v>
      </c>
      <c r="D113" s="192" t="s">
        <v>173</v>
      </c>
      <c r="E113" s="192" t="s">
        <v>173</v>
      </c>
      <c r="F113" s="192" t="s">
        <v>173</v>
      </c>
      <c r="G113" s="199" t="s">
        <v>173</v>
      </c>
      <c r="H113" s="192" t="s">
        <v>173</v>
      </c>
      <c r="I113" s="189" t="s">
        <v>173</v>
      </c>
      <c r="J113" s="189" t="s">
        <v>173</v>
      </c>
      <c r="K113" s="189" t="s">
        <v>173</v>
      </c>
      <c r="L113" s="226" t="s">
        <v>173</v>
      </c>
      <c r="M113" s="126">
        <v>0.25434976580000002</v>
      </c>
      <c r="N113" s="192" t="s">
        <v>173</v>
      </c>
      <c r="O113" s="192" t="s">
        <v>173</v>
      </c>
      <c r="P113" s="192" t="s">
        <v>173</v>
      </c>
      <c r="Q113" s="199" t="s">
        <v>173</v>
      </c>
      <c r="R113" s="192" t="s">
        <v>173</v>
      </c>
      <c r="S113" s="189" t="s">
        <v>173</v>
      </c>
      <c r="T113" s="189" t="s">
        <v>173</v>
      </c>
      <c r="U113" s="189" t="s">
        <v>173</v>
      </c>
      <c r="V113" s="226" t="s">
        <v>173</v>
      </c>
      <c r="W113" s="126">
        <v>0.20288550399999999</v>
      </c>
      <c r="X113" s="192" t="s">
        <v>173</v>
      </c>
      <c r="Y113" s="192" t="s">
        <v>173</v>
      </c>
      <c r="Z113" s="192" t="s">
        <v>173</v>
      </c>
      <c r="AA113" s="199" t="s">
        <v>173</v>
      </c>
      <c r="AB113" s="192" t="s">
        <v>173</v>
      </c>
      <c r="AC113" s="189" t="s">
        <v>173</v>
      </c>
      <c r="AD113" s="189" t="s">
        <v>173</v>
      </c>
      <c r="AE113" s="189" t="s">
        <v>173</v>
      </c>
      <c r="AF113" s="226" t="s">
        <v>173</v>
      </c>
    </row>
    <row r="114" spans="2:32" x14ac:dyDescent="0.25">
      <c r="B114" s="79">
        <v>107</v>
      </c>
      <c r="C114" s="200">
        <v>7.2177432200000002E-2</v>
      </c>
      <c r="D114" s="193" t="s">
        <v>173</v>
      </c>
      <c r="E114" s="193" t="s">
        <v>173</v>
      </c>
      <c r="F114" s="193" t="s">
        <v>173</v>
      </c>
      <c r="G114" s="201" t="s">
        <v>173</v>
      </c>
      <c r="H114" s="193" t="s">
        <v>173</v>
      </c>
      <c r="I114" s="190" t="s">
        <v>173</v>
      </c>
      <c r="J114" s="190" t="s">
        <v>173</v>
      </c>
      <c r="K114" s="190" t="s">
        <v>173</v>
      </c>
      <c r="L114" s="227" t="s">
        <v>173</v>
      </c>
      <c r="M114" s="127">
        <v>0.25466046329999997</v>
      </c>
      <c r="N114" s="193" t="s">
        <v>173</v>
      </c>
      <c r="O114" s="193" t="s">
        <v>173</v>
      </c>
      <c r="P114" s="193" t="s">
        <v>173</v>
      </c>
      <c r="Q114" s="201" t="s">
        <v>173</v>
      </c>
      <c r="R114" s="193" t="s">
        <v>173</v>
      </c>
      <c r="S114" s="190" t="s">
        <v>173</v>
      </c>
      <c r="T114" s="190" t="s">
        <v>173</v>
      </c>
      <c r="U114" s="190" t="s">
        <v>173</v>
      </c>
      <c r="V114" s="227" t="s">
        <v>173</v>
      </c>
      <c r="W114" s="127">
        <v>0.20337146680000001</v>
      </c>
      <c r="X114" s="193" t="s">
        <v>173</v>
      </c>
      <c r="Y114" s="193" t="s">
        <v>173</v>
      </c>
      <c r="Z114" s="193" t="s">
        <v>173</v>
      </c>
      <c r="AA114" s="201" t="s">
        <v>173</v>
      </c>
      <c r="AB114" s="193" t="s">
        <v>173</v>
      </c>
      <c r="AC114" s="190" t="s">
        <v>173</v>
      </c>
      <c r="AD114" s="190" t="s">
        <v>173</v>
      </c>
      <c r="AE114" s="190" t="s">
        <v>173</v>
      </c>
      <c r="AF114" s="227" t="s">
        <v>173</v>
      </c>
    </row>
    <row r="115" spans="2:32" x14ac:dyDescent="0.25">
      <c r="B115" s="77">
        <v>108</v>
      </c>
      <c r="C115" s="181">
        <v>7.2360664099999999E-2</v>
      </c>
      <c r="D115" s="195" t="s">
        <v>173</v>
      </c>
      <c r="E115" s="195" t="s">
        <v>173</v>
      </c>
      <c r="F115" s="195" t="s">
        <v>173</v>
      </c>
      <c r="G115" s="197" t="s">
        <v>173</v>
      </c>
      <c r="H115" s="195" t="s">
        <v>173</v>
      </c>
      <c r="I115" s="191" t="s">
        <v>173</v>
      </c>
      <c r="J115" s="191" t="s">
        <v>173</v>
      </c>
      <c r="K115" s="189" t="s">
        <v>173</v>
      </c>
      <c r="L115" s="226" t="s">
        <v>173</v>
      </c>
      <c r="M115" s="126">
        <v>0.25500302730000002</v>
      </c>
      <c r="N115" s="195" t="s">
        <v>173</v>
      </c>
      <c r="O115" s="195" t="s">
        <v>173</v>
      </c>
      <c r="P115" s="195" t="s">
        <v>173</v>
      </c>
      <c r="Q115" s="197" t="s">
        <v>173</v>
      </c>
      <c r="R115" s="195" t="s">
        <v>173</v>
      </c>
      <c r="S115" s="191" t="s">
        <v>173</v>
      </c>
      <c r="T115" s="191" t="s">
        <v>173</v>
      </c>
      <c r="U115" s="189" t="s">
        <v>173</v>
      </c>
      <c r="V115" s="226" t="s">
        <v>173</v>
      </c>
      <c r="W115" s="126">
        <v>0.20389327939999999</v>
      </c>
      <c r="X115" s="195" t="s">
        <v>173</v>
      </c>
      <c r="Y115" s="195" t="s">
        <v>173</v>
      </c>
      <c r="Z115" s="195" t="s">
        <v>173</v>
      </c>
      <c r="AA115" s="197" t="s">
        <v>173</v>
      </c>
      <c r="AB115" s="195" t="s">
        <v>173</v>
      </c>
      <c r="AC115" s="191" t="s">
        <v>173</v>
      </c>
      <c r="AD115" s="191" t="s">
        <v>173</v>
      </c>
      <c r="AE115" s="189" t="s">
        <v>173</v>
      </c>
      <c r="AF115" s="226" t="s">
        <v>173</v>
      </c>
    </row>
    <row r="116" spans="2:32" x14ac:dyDescent="0.25">
      <c r="B116" s="77">
        <v>109</v>
      </c>
      <c r="C116" s="181">
        <v>7.2519996200000006E-2</v>
      </c>
      <c r="D116" s="192" t="s">
        <v>173</v>
      </c>
      <c r="E116" s="192" t="s">
        <v>173</v>
      </c>
      <c r="F116" s="192" t="s">
        <v>173</v>
      </c>
      <c r="G116" s="199" t="s">
        <v>173</v>
      </c>
      <c r="H116" s="192" t="s">
        <v>173</v>
      </c>
      <c r="I116" s="189" t="s">
        <v>173</v>
      </c>
      <c r="J116" s="189" t="s">
        <v>173</v>
      </c>
      <c r="K116" s="189" t="s">
        <v>173</v>
      </c>
      <c r="L116" s="226" t="s">
        <v>173</v>
      </c>
      <c r="M116" s="126">
        <v>0.25537745769999998</v>
      </c>
      <c r="N116" s="192" t="s">
        <v>173</v>
      </c>
      <c r="O116" s="192" t="s">
        <v>173</v>
      </c>
      <c r="P116" s="192" t="s">
        <v>173</v>
      </c>
      <c r="Q116" s="199" t="s">
        <v>173</v>
      </c>
      <c r="R116" s="192" t="s">
        <v>173</v>
      </c>
      <c r="S116" s="189" t="s">
        <v>173</v>
      </c>
      <c r="T116" s="189" t="s">
        <v>173</v>
      </c>
      <c r="U116" s="189" t="s">
        <v>173</v>
      </c>
      <c r="V116" s="226" t="s">
        <v>173</v>
      </c>
      <c r="W116" s="126">
        <v>0.204442975</v>
      </c>
      <c r="X116" s="192" t="s">
        <v>173</v>
      </c>
      <c r="Y116" s="192" t="s">
        <v>173</v>
      </c>
      <c r="Z116" s="192" t="s">
        <v>173</v>
      </c>
      <c r="AA116" s="199" t="s">
        <v>173</v>
      </c>
      <c r="AB116" s="192" t="s">
        <v>173</v>
      </c>
      <c r="AC116" s="189" t="s">
        <v>173</v>
      </c>
      <c r="AD116" s="189" t="s">
        <v>173</v>
      </c>
      <c r="AE116" s="189" t="s">
        <v>173</v>
      </c>
      <c r="AF116" s="226" t="s">
        <v>173</v>
      </c>
    </row>
    <row r="117" spans="2:32" x14ac:dyDescent="0.25">
      <c r="B117" s="77">
        <v>110</v>
      </c>
      <c r="C117" s="181">
        <v>7.2711194699999995E-2</v>
      </c>
      <c r="D117" s="192" t="s">
        <v>173</v>
      </c>
      <c r="E117" s="192" t="s">
        <v>173</v>
      </c>
      <c r="F117" s="192" t="s">
        <v>173</v>
      </c>
      <c r="G117" s="199" t="s">
        <v>173</v>
      </c>
      <c r="H117" s="192" t="s">
        <v>173</v>
      </c>
      <c r="I117" s="189" t="s">
        <v>173</v>
      </c>
      <c r="J117" s="189" t="s">
        <v>173</v>
      </c>
      <c r="K117" s="189" t="s">
        <v>173</v>
      </c>
      <c r="L117" s="226" t="s">
        <v>173</v>
      </c>
      <c r="M117" s="126">
        <v>0.25570010520000003</v>
      </c>
      <c r="N117" s="192" t="s">
        <v>173</v>
      </c>
      <c r="O117" s="192" t="s">
        <v>173</v>
      </c>
      <c r="P117" s="192" t="s">
        <v>173</v>
      </c>
      <c r="Q117" s="199" t="s">
        <v>173</v>
      </c>
      <c r="R117" s="192" t="s">
        <v>173</v>
      </c>
      <c r="S117" s="189" t="s">
        <v>173</v>
      </c>
      <c r="T117" s="189" t="s">
        <v>173</v>
      </c>
      <c r="U117" s="189" t="s">
        <v>173</v>
      </c>
      <c r="V117" s="226" t="s">
        <v>173</v>
      </c>
      <c r="W117" s="126">
        <v>0.2049647876</v>
      </c>
      <c r="X117" s="192" t="s">
        <v>173</v>
      </c>
      <c r="Y117" s="192" t="s">
        <v>173</v>
      </c>
      <c r="Z117" s="192" t="s">
        <v>173</v>
      </c>
      <c r="AA117" s="199" t="s">
        <v>173</v>
      </c>
      <c r="AB117" s="192" t="s">
        <v>173</v>
      </c>
      <c r="AC117" s="189" t="s">
        <v>173</v>
      </c>
      <c r="AD117" s="189" t="s">
        <v>173</v>
      </c>
      <c r="AE117" s="189" t="s">
        <v>173</v>
      </c>
      <c r="AF117" s="226" t="s">
        <v>173</v>
      </c>
    </row>
    <row r="118" spans="2:32" x14ac:dyDescent="0.25">
      <c r="B118" s="77">
        <v>111</v>
      </c>
      <c r="C118" s="181">
        <v>7.2846626900000003E-2</v>
      </c>
      <c r="D118" s="192" t="s">
        <v>173</v>
      </c>
      <c r="E118" s="192" t="s">
        <v>173</v>
      </c>
      <c r="F118" s="192" t="s">
        <v>173</v>
      </c>
      <c r="G118" s="199" t="s">
        <v>173</v>
      </c>
      <c r="H118" s="192" t="s">
        <v>173</v>
      </c>
      <c r="I118" s="189" t="s">
        <v>173</v>
      </c>
      <c r="J118" s="189" t="s">
        <v>173</v>
      </c>
      <c r="K118" s="189" t="s">
        <v>173</v>
      </c>
      <c r="L118" s="226" t="s">
        <v>173</v>
      </c>
      <c r="M118" s="126">
        <v>0.25603470249999999</v>
      </c>
      <c r="N118" s="192" t="s">
        <v>173</v>
      </c>
      <c r="O118" s="192" t="s">
        <v>173</v>
      </c>
      <c r="P118" s="192" t="s">
        <v>173</v>
      </c>
      <c r="Q118" s="199" t="s">
        <v>173</v>
      </c>
      <c r="R118" s="192" t="s">
        <v>173</v>
      </c>
      <c r="S118" s="189" t="s">
        <v>173</v>
      </c>
      <c r="T118" s="189" t="s">
        <v>173</v>
      </c>
      <c r="U118" s="189" t="s">
        <v>173</v>
      </c>
      <c r="V118" s="226" t="s">
        <v>173</v>
      </c>
      <c r="W118" s="126">
        <v>0.20542685059999999</v>
      </c>
      <c r="X118" s="192" t="s">
        <v>173</v>
      </c>
      <c r="Y118" s="192" t="s">
        <v>173</v>
      </c>
      <c r="Z118" s="192" t="s">
        <v>173</v>
      </c>
      <c r="AA118" s="199" t="s">
        <v>173</v>
      </c>
      <c r="AB118" s="192" t="s">
        <v>173</v>
      </c>
      <c r="AC118" s="189" t="s">
        <v>173</v>
      </c>
      <c r="AD118" s="189" t="s">
        <v>173</v>
      </c>
      <c r="AE118" s="189" t="s">
        <v>173</v>
      </c>
      <c r="AF118" s="226" t="s">
        <v>173</v>
      </c>
    </row>
    <row r="119" spans="2:32" x14ac:dyDescent="0.25">
      <c r="B119" s="77">
        <v>112</v>
      </c>
      <c r="C119" s="181">
        <v>7.2997992400000003E-2</v>
      </c>
      <c r="D119" s="192" t="s">
        <v>173</v>
      </c>
      <c r="E119" s="192" t="s">
        <v>173</v>
      </c>
      <c r="F119" s="192" t="s">
        <v>173</v>
      </c>
      <c r="G119" s="199" t="s">
        <v>173</v>
      </c>
      <c r="H119" s="192" t="s">
        <v>173</v>
      </c>
      <c r="I119" s="189" t="s">
        <v>173</v>
      </c>
      <c r="J119" s="189" t="s">
        <v>173</v>
      </c>
      <c r="K119" s="189" t="s">
        <v>173</v>
      </c>
      <c r="L119" s="226" t="s">
        <v>173</v>
      </c>
      <c r="M119" s="126">
        <v>0.25637328320000002</v>
      </c>
      <c r="N119" s="192" t="s">
        <v>173</v>
      </c>
      <c r="O119" s="192" t="s">
        <v>173</v>
      </c>
      <c r="P119" s="192" t="s">
        <v>173</v>
      </c>
      <c r="Q119" s="199" t="s">
        <v>173</v>
      </c>
      <c r="R119" s="192" t="s">
        <v>173</v>
      </c>
      <c r="S119" s="189" t="s">
        <v>173</v>
      </c>
      <c r="T119" s="189" t="s">
        <v>173</v>
      </c>
      <c r="U119" s="189" t="s">
        <v>173</v>
      </c>
      <c r="V119" s="226" t="s">
        <v>173</v>
      </c>
      <c r="W119" s="126">
        <v>0.20583713070000001</v>
      </c>
      <c r="X119" s="192" t="s">
        <v>173</v>
      </c>
      <c r="Y119" s="192" t="s">
        <v>173</v>
      </c>
      <c r="Z119" s="192" t="s">
        <v>173</v>
      </c>
      <c r="AA119" s="199" t="s">
        <v>173</v>
      </c>
      <c r="AB119" s="192" t="s">
        <v>173</v>
      </c>
      <c r="AC119" s="189" t="s">
        <v>173</v>
      </c>
      <c r="AD119" s="189" t="s">
        <v>173</v>
      </c>
      <c r="AE119" s="189" t="s">
        <v>173</v>
      </c>
      <c r="AF119" s="226" t="s">
        <v>173</v>
      </c>
    </row>
    <row r="120" spans="2:32" x14ac:dyDescent="0.25">
      <c r="B120" s="77">
        <v>113</v>
      </c>
      <c r="C120" s="181">
        <v>7.3137408000000001E-2</v>
      </c>
      <c r="D120" s="192" t="s">
        <v>173</v>
      </c>
      <c r="E120" s="192" t="s">
        <v>173</v>
      </c>
      <c r="F120" s="192" t="s">
        <v>173</v>
      </c>
      <c r="G120" s="199" t="s">
        <v>173</v>
      </c>
      <c r="H120" s="192" t="s">
        <v>173</v>
      </c>
      <c r="I120" s="189" t="s">
        <v>173</v>
      </c>
      <c r="J120" s="189" t="s">
        <v>173</v>
      </c>
      <c r="K120" s="189" t="s">
        <v>173</v>
      </c>
      <c r="L120" s="226" t="s">
        <v>173</v>
      </c>
      <c r="M120" s="126">
        <v>0.25666406419999999</v>
      </c>
      <c r="N120" s="192" t="s">
        <v>173</v>
      </c>
      <c r="O120" s="192" t="s">
        <v>173</v>
      </c>
      <c r="P120" s="192" t="s">
        <v>173</v>
      </c>
      <c r="Q120" s="199" t="s">
        <v>173</v>
      </c>
      <c r="R120" s="192" t="s">
        <v>173</v>
      </c>
      <c r="S120" s="189" t="s">
        <v>173</v>
      </c>
      <c r="T120" s="189" t="s">
        <v>173</v>
      </c>
      <c r="U120" s="189" t="s">
        <v>173</v>
      </c>
      <c r="V120" s="226" t="s">
        <v>173</v>
      </c>
      <c r="W120" s="126">
        <v>0.20631512699999999</v>
      </c>
      <c r="X120" s="192" t="s">
        <v>173</v>
      </c>
      <c r="Y120" s="192" t="s">
        <v>173</v>
      </c>
      <c r="Z120" s="192" t="s">
        <v>173</v>
      </c>
      <c r="AA120" s="199" t="s">
        <v>173</v>
      </c>
      <c r="AB120" s="192" t="s">
        <v>173</v>
      </c>
      <c r="AC120" s="189" t="s">
        <v>173</v>
      </c>
      <c r="AD120" s="189" t="s">
        <v>173</v>
      </c>
      <c r="AE120" s="189" t="s">
        <v>173</v>
      </c>
      <c r="AF120" s="226" t="s">
        <v>173</v>
      </c>
    </row>
  </sheetData>
  <mergeCells count="4">
    <mergeCell ref="B5:B6"/>
    <mergeCell ref="C5:L5"/>
    <mergeCell ref="M5:V5"/>
    <mergeCell ref="W5:AF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34524057B47C744AD0A6792217C1376" ma:contentTypeVersion="1" ma:contentTypeDescription="Create a new document." ma:contentTypeScope="" ma:versionID="77bbe376aff254d797952b411fb20c59">
  <xsd:schema xmlns:xsd="http://www.w3.org/2001/XMLSchema" xmlns:p="http://schemas.microsoft.com/office/2006/metadata/properties" xmlns:ns2="a9999115-7b5e-4578-b9bf-c14e1727fd20" targetNamespace="http://schemas.microsoft.com/office/2006/metadata/properties" ma:root="true" ma:fieldsID="12e1710aedf85d5c86f2705eaa0b652a" ns2:_="">
    <xsd:import namespace="a9999115-7b5e-4578-b9bf-c14e1727fd20"/>
    <xsd:element name="properties">
      <xsd:complexType>
        <xsd:sequence>
          <xsd:element name="documentManagement">
            <xsd:complexType>
              <xsd:all>
                <xsd:element ref="ns2:Category" minOccurs="0"/>
              </xsd:all>
            </xsd:complexType>
          </xsd:element>
        </xsd:sequence>
      </xsd:complexType>
    </xsd:element>
  </xsd:schema>
  <xsd:schema xmlns:xsd="http://www.w3.org/2001/XMLSchema" xmlns:dms="http://schemas.microsoft.com/office/2006/documentManagement/types" targetNamespace="a9999115-7b5e-4578-b9bf-c14e1727fd20" elementFormDefault="qualified">
    <xsd:import namespace="http://schemas.microsoft.com/office/2006/documentManagement/types"/>
    <xsd:element name="Category" ma:index="8" nillable="true" ma:displayName="Category" ma:description="Group items by topic area" ma:internalName="Category">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documentManagement>
    <Category xmlns="a9999115-7b5e-4578-b9bf-c14e1727fd2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BB735D2-3B9F-433F-9CF5-725B6A5AA1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999115-7b5e-4578-b9bf-c14e1727fd20"/>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12E284B8-3686-45F1-86F8-2592E74DEDD5}">
  <ds:schemaRefs>
    <ds:schemaRef ds:uri="http://purl.org/dc/elements/1.1/"/>
    <ds:schemaRef ds:uri="http://schemas.microsoft.com/office/2006/metadata/properties"/>
    <ds:schemaRef ds:uri="a9999115-7b5e-4578-b9bf-c14e1727fd20"/>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customXml/itemProps3.xml><?xml version="1.0" encoding="utf-8"?>
<ds:datastoreItem xmlns:ds="http://schemas.openxmlformats.org/officeDocument/2006/customXml" ds:itemID="{E570963F-3ADD-4E01-ADC7-B8B105EBDF7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Charts</vt:lpstr>
      </vt:variant>
      <vt:variant>
        <vt:i4>20</vt:i4>
      </vt:variant>
    </vt:vector>
  </HeadingPairs>
  <TitlesOfParts>
    <vt:vector size="29" baseType="lpstr">
      <vt:lpstr>Introduction &amp; Specifications</vt:lpstr>
      <vt:lpstr>General Mortality &amp; Morbidity</vt:lpstr>
      <vt:lpstr>Home Dialysis</vt:lpstr>
      <vt:lpstr>Anemia &amp; Vascular Management</vt:lpstr>
      <vt:lpstr>Bone &amp; Mineral Management</vt:lpstr>
      <vt:lpstr>Fluid Management</vt:lpstr>
      <vt:lpstr>Addendum</vt:lpstr>
      <vt:lpstr>Public Release Data</vt:lpstr>
      <vt:lpstr>Cardiovascular Outcomes Data</vt:lpstr>
      <vt:lpstr>Death</vt:lpstr>
      <vt:lpstr>Hospitalization</vt:lpstr>
      <vt:lpstr>Emergency Department</vt:lpstr>
      <vt:lpstr>Skilled Nursing Facility</vt:lpstr>
      <vt:lpstr>Home Dialysis Utilization</vt:lpstr>
      <vt:lpstr>Home Dialysis Training</vt:lpstr>
      <vt:lpstr>Home Dialysis after Training</vt:lpstr>
      <vt:lpstr>ESA Utilization</vt:lpstr>
      <vt:lpstr>Transfusion Utilization</vt:lpstr>
      <vt:lpstr>Hemoglobin</vt:lpstr>
      <vt:lpstr>Stroke</vt:lpstr>
      <vt:lpstr>Heart Failure</vt:lpstr>
      <vt:lpstr>Acute Myocardial Infarction</vt:lpstr>
      <vt:lpstr>Vascular Access Complications</vt:lpstr>
      <vt:lpstr>Fracture</vt:lpstr>
      <vt:lpstr>Kidney Stones</vt:lpstr>
      <vt:lpstr>Peptic Ulcer</vt:lpstr>
      <vt:lpstr>Congestive Heart Failure</vt:lpstr>
      <vt:lpstr>Fluid Overload</vt:lpstr>
      <vt:lpstr>Dehydration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 Warnock</dc:creator>
  <cp:lastModifiedBy>Phillip Beck</cp:lastModifiedBy>
  <cp:lastPrinted>2012-06-27T22:51:15Z</cp:lastPrinted>
  <dcterms:created xsi:type="dcterms:W3CDTF">2010-01-05T21:17:23Z</dcterms:created>
  <dcterms:modified xsi:type="dcterms:W3CDTF">2017-04-03T18:36:55Z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0x010100F34524057B47C744AD0A6792217C1376</vt:lpwstr>
  </property>
</Properties>
</file>