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o-adhome2\home2\L6ZY\Documents\Rules\20FR\Tables\"/>
    </mc:Choice>
  </mc:AlternateContent>
  <bookViews>
    <workbookView xWindow="720" yWindow="270" windowWidth="11100" windowHeight="5325" activeTab="1"/>
  </bookViews>
  <sheets>
    <sheet name="FR20_LTCH_PUF_variables" sheetId="2" r:id="rId1"/>
    <sheet name="FR20_LTCH_PUF" sheetId="1" r:id="rId2"/>
  </sheets>
  <externalReferences>
    <externalReference r:id="rId3"/>
  </externalReferences>
  <definedNames>
    <definedName name="_18old">#REF!</definedName>
    <definedName name="_21old">#REF!</definedName>
    <definedName name="_21old2">#REF!</definedName>
    <definedName name="_22">#REF!</definedName>
    <definedName name="_22old">#REF!</definedName>
    <definedName name="_bpd723">#REF!</definedName>
    <definedName name="_xlnm._FilterDatabase" localSheetId="1" hidden="1">FR20_LTCH_PUF!$A$2:$AF$386</definedName>
    <definedName name="_p172006">#REF!</definedName>
    <definedName name="_WI17">#REF!</definedName>
    <definedName name="all">#REF!</definedName>
    <definedName name="bbb">#REF!</definedName>
    <definedName name="bpd722old">#REF!</definedName>
    <definedName name="cmi_data">FR20_LTCH_PUF!$A$3:$AF$386</definedName>
    <definedName name="eee">#REF!</definedName>
    <definedName name="fff">#REF!</definedName>
    <definedName name="ffff">#REF!</definedName>
    <definedName name="finally">[1]finally!$A$1:$AN$76</definedName>
    <definedName name="Guam_650003">#REF!</definedName>
    <definedName name="imptab17fr">#REF!</definedName>
    <definedName name="imptab17fr2">[1]imptab17fr2!$A$1:$AN$76</definedName>
    <definedName name="imptab17frrev">#REF!</definedName>
    <definedName name="inlier">#REF!</definedName>
    <definedName name="mmmm">#REF!</definedName>
    <definedName name="pubout">#REF!</definedName>
    <definedName name="pubuse17">#REF!</definedName>
    <definedName name="puf">#REF!</definedName>
    <definedName name="pug">#REF!</definedName>
    <definedName name="rfbn_table">[1]rfbn_table!$A$1:$H$53</definedName>
    <definedName name="rfbnout">[1]rfbnout!$A$1:$K$53</definedName>
    <definedName name="SimAInlier">#REF!</definedName>
    <definedName name="SimASSO">#REF!</definedName>
    <definedName name="Sso">#REF!</definedName>
    <definedName name="Stdvars">#REF!</definedName>
    <definedName name="tableii">[1]tableii!$A$1:$E$76</definedName>
    <definedName name="tesy">#REF!</definedName>
    <definedName name="totpay17">[1]totpay17!$A$1:$HM$5</definedName>
    <definedName name="uc">#REF!</definedName>
    <definedName name="wwww">#REF!</definedName>
  </definedNames>
  <calcPr calcId="162913"/>
</workbook>
</file>

<file path=xl/calcChain.xml><?xml version="1.0" encoding="utf-8"?>
<calcChain xmlns="http://schemas.openxmlformats.org/spreadsheetml/2006/main">
  <c r="R3" i="1" l="1"/>
  <c r="R4" i="1"/>
  <c r="R5" i="1"/>
  <c r="R6" i="1"/>
  <c r="R7" i="1"/>
  <c r="R8" i="1"/>
  <c r="R9" i="1"/>
  <c r="R10" i="1"/>
  <c r="R11" i="1"/>
  <c r="R12" i="1"/>
  <c r="R13" i="1"/>
  <c r="R14" i="1"/>
  <c r="R15" i="1"/>
  <c r="R16" i="1"/>
  <c r="R17" i="1"/>
  <c r="R18" i="1"/>
  <c r="R19" i="1"/>
  <c r="R20" i="1"/>
  <c r="R21" i="1"/>
  <c r="R22" i="1"/>
  <c r="R23" i="1"/>
  <c r="R24" i="1"/>
  <c r="R25" i="1"/>
  <c r="R26" i="1"/>
  <c r="R27" i="1"/>
  <c r="R28" i="1"/>
  <c r="R29" i="1"/>
  <c r="R30" i="1"/>
  <c r="R31" i="1"/>
  <c r="R32" i="1"/>
  <c r="R33" i="1"/>
  <c r="R34" i="1"/>
  <c r="R35" i="1"/>
  <c r="R36" i="1"/>
  <c r="R37" i="1"/>
  <c r="R38" i="1"/>
  <c r="R39" i="1"/>
  <c r="R40" i="1"/>
  <c r="R41" i="1"/>
  <c r="R42" i="1"/>
  <c r="R43" i="1"/>
  <c r="R44" i="1"/>
  <c r="R45" i="1"/>
  <c r="R46" i="1"/>
  <c r="R47" i="1"/>
  <c r="R48" i="1"/>
  <c r="R49" i="1"/>
  <c r="R50" i="1"/>
  <c r="R51" i="1"/>
  <c r="R52" i="1"/>
  <c r="R53" i="1"/>
  <c r="R54" i="1"/>
  <c r="R55" i="1"/>
  <c r="R56" i="1"/>
  <c r="R57" i="1"/>
  <c r="R58" i="1"/>
  <c r="R59" i="1"/>
  <c r="R60" i="1"/>
  <c r="R61" i="1"/>
  <c r="R62" i="1"/>
  <c r="R63" i="1"/>
  <c r="R64" i="1"/>
  <c r="R65" i="1"/>
  <c r="R66" i="1"/>
  <c r="R67" i="1"/>
  <c r="R68" i="1"/>
  <c r="R69" i="1"/>
  <c r="R70" i="1"/>
  <c r="R71" i="1"/>
  <c r="R72" i="1"/>
  <c r="R73" i="1"/>
  <c r="R74" i="1"/>
  <c r="R75" i="1"/>
  <c r="R76" i="1"/>
  <c r="R77" i="1"/>
  <c r="R78" i="1"/>
  <c r="R79" i="1"/>
  <c r="R80" i="1"/>
  <c r="R81" i="1"/>
  <c r="R82" i="1"/>
  <c r="R83" i="1"/>
  <c r="R84" i="1"/>
  <c r="R85" i="1"/>
  <c r="R86" i="1"/>
  <c r="R87" i="1"/>
  <c r="R88" i="1"/>
  <c r="R89" i="1"/>
  <c r="R90" i="1"/>
  <c r="R91" i="1"/>
  <c r="R92" i="1"/>
  <c r="R93" i="1"/>
  <c r="R94" i="1"/>
  <c r="R95" i="1"/>
  <c r="R96" i="1"/>
  <c r="R97" i="1"/>
  <c r="R98" i="1"/>
  <c r="R99" i="1"/>
  <c r="R100" i="1"/>
  <c r="R101" i="1"/>
  <c r="R102" i="1"/>
  <c r="R103" i="1"/>
  <c r="R104" i="1"/>
  <c r="R105" i="1"/>
  <c r="R106" i="1"/>
  <c r="R107" i="1"/>
  <c r="R108" i="1"/>
  <c r="R109" i="1"/>
  <c r="R110" i="1"/>
  <c r="R111" i="1"/>
  <c r="R112" i="1"/>
  <c r="R113" i="1"/>
  <c r="R114" i="1"/>
  <c r="R115" i="1"/>
  <c r="R116" i="1"/>
  <c r="R117" i="1"/>
  <c r="R118" i="1"/>
  <c r="R119" i="1"/>
  <c r="R120" i="1"/>
  <c r="R121" i="1"/>
  <c r="R122" i="1"/>
  <c r="R123" i="1"/>
  <c r="R124" i="1"/>
  <c r="R125" i="1"/>
  <c r="R126" i="1"/>
  <c r="R127" i="1"/>
  <c r="R128" i="1"/>
  <c r="R129" i="1"/>
  <c r="R130" i="1"/>
  <c r="R131" i="1"/>
  <c r="R132" i="1"/>
  <c r="R133" i="1"/>
  <c r="R134" i="1"/>
  <c r="R135" i="1"/>
  <c r="R136" i="1"/>
  <c r="R137" i="1"/>
  <c r="R138" i="1"/>
  <c r="R139" i="1"/>
  <c r="R140" i="1"/>
  <c r="R141" i="1"/>
  <c r="R142" i="1"/>
  <c r="R143" i="1"/>
  <c r="R144" i="1"/>
  <c r="R145" i="1"/>
  <c r="R146" i="1"/>
  <c r="R147" i="1"/>
  <c r="R148" i="1"/>
  <c r="R149" i="1"/>
  <c r="R150" i="1"/>
  <c r="R151" i="1"/>
  <c r="R152" i="1"/>
  <c r="R153" i="1"/>
  <c r="R154" i="1"/>
  <c r="R155" i="1"/>
  <c r="R156" i="1"/>
  <c r="R157" i="1"/>
  <c r="R158" i="1"/>
  <c r="R159" i="1"/>
  <c r="R160" i="1"/>
  <c r="R161" i="1"/>
  <c r="R162" i="1"/>
  <c r="R163" i="1"/>
  <c r="R164" i="1"/>
  <c r="R165" i="1"/>
  <c r="R166" i="1"/>
  <c r="R167" i="1"/>
  <c r="R168" i="1"/>
  <c r="R169" i="1"/>
  <c r="R170" i="1"/>
  <c r="R171" i="1"/>
  <c r="R172" i="1"/>
  <c r="R173" i="1"/>
  <c r="R174" i="1"/>
  <c r="R175" i="1"/>
  <c r="R176" i="1"/>
  <c r="R177" i="1"/>
  <c r="R178" i="1"/>
  <c r="R179" i="1"/>
  <c r="R180" i="1"/>
  <c r="R181" i="1"/>
  <c r="R182" i="1"/>
  <c r="R183" i="1"/>
  <c r="R184" i="1"/>
  <c r="R185" i="1"/>
  <c r="R186" i="1"/>
  <c r="R187" i="1"/>
  <c r="R188" i="1"/>
  <c r="R189" i="1"/>
  <c r="R190" i="1"/>
  <c r="R191" i="1"/>
  <c r="R192" i="1"/>
  <c r="R193" i="1"/>
  <c r="R194" i="1"/>
  <c r="R195" i="1"/>
  <c r="R196" i="1"/>
  <c r="R197" i="1"/>
  <c r="R198" i="1"/>
  <c r="R199" i="1"/>
  <c r="R200" i="1"/>
  <c r="R201" i="1"/>
  <c r="R202" i="1"/>
  <c r="R203" i="1"/>
  <c r="R204" i="1"/>
  <c r="R205" i="1"/>
  <c r="R206" i="1"/>
  <c r="R207" i="1"/>
  <c r="R208" i="1"/>
  <c r="R209" i="1"/>
  <c r="R210" i="1"/>
  <c r="R211" i="1"/>
  <c r="R212" i="1"/>
  <c r="R213" i="1"/>
  <c r="R214" i="1"/>
  <c r="R215" i="1"/>
  <c r="R216" i="1"/>
  <c r="R217" i="1"/>
  <c r="R218" i="1"/>
  <c r="R219" i="1"/>
  <c r="R220" i="1"/>
  <c r="R221" i="1"/>
  <c r="R222" i="1"/>
  <c r="R223" i="1"/>
  <c r="R224" i="1"/>
  <c r="R225" i="1"/>
  <c r="R226" i="1"/>
  <c r="R227" i="1"/>
  <c r="R228" i="1"/>
  <c r="R229" i="1"/>
  <c r="R230" i="1"/>
  <c r="R231" i="1"/>
  <c r="R232" i="1"/>
  <c r="R233" i="1"/>
  <c r="R234" i="1"/>
  <c r="R235" i="1"/>
  <c r="R236" i="1"/>
  <c r="R237" i="1"/>
  <c r="R238" i="1"/>
  <c r="R239" i="1"/>
  <c r="R240" i="1"/>
  <c r="R241" i="1"/>
  <c r="R242" i="1"/>
  <c r="R243" i="1"/>
  <c r="R244" i="1"/>
  <c r="R245" i="1"/>
  <c r="R246" i="1"/>
  <c r="R247" i="1"/>
  <c r="R248" i="1"/>
  <c r="R249" i="1"/>
  <c r="R250" i="1"/>
  <c r="R251" i="1"/>
  <c r="R252" i="1"/>
  <c r="R253" i="1"/>
  <c r="R254" i="1"/>
  <c r="R255" i="1"/>
  <c r="R256" i="1"/>
  <c r="R257" i="1"/>
  <c r="R258" i="1"/>
  <c r="R259" i="1"/>
  <c r="R260" i="1"/>
  <c r="R261" i="1"/>
  <c r="R262" i="1"/>
  <c r="R263" i="1"/>
  <c r="R264" i="1"/>
  <c r="R265" i="1"/>
  <c r="R266" i="1"/>
  <c r="R267" i="1"/>
  <c r="R268" i="1"/>
  <c r="R269" i="1"/>
  <c r="R270" i="1"/>
  <c r="R271" i="1"/>
  <c r="R272" i="1"/>
  <c r="R273" i="1"/>
  <c r="R274" i="1"/>
  <c r="R275" i="1"/>
  <c r="R276" i="1"/>
  <c r="R277" i="1"/>
  <c r="R278" i="1"/>
  <c r="R279" i="1"/>
  <c r="R280" i="1"/>
  <c r="R281" i="1"/>
  <c r="R282" i="1"/>
  <c r="R283" i="1"/>
  <c r="R284" i="1"/>
  <c r="R285" i="1"/>
  <c r="R286" i="1"/>
  <c r="R287" i="1"/>
  <c r="R288" i="1"/>
  <c r="R289" i="1"/>
  <c r="R290" i="1"/>
  <c r="R291" i="1"/>
  <c r="R292" i="1"/>
  <c r="R293" i="1"/>
  <c r="R294" i="1"/>
  <c r="R295" i="1"/>
  <c r="R296" i="1"/>
  <c r="R297" i="1"/>
  <c r="R298" i="1"/>
  <c r="R299" i="1"/>
  <c r="R300" i="1"/>
  <c r="R301" i="1"/>
  <c r="R302" i="1"/>
  <c r="R303" i="1"/>
  <c r="R304" i="1"/>
  <c r="R30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R376" i="1"/>
  <c r="R377" i="1"/>
  <c r="R378" i="1"/>
  <c r="R379" i="1"/>
  <c r="R380" i="1"/>
  <c r="R381" i="1"/>
  <c r="R382" i="1"/>
  <c r="R383" i="1"/>
  <c r="R384" i="1"/>
  <c r="R385" i="1"/>
  <c r="R386" i="1"/>
  <c r="G175" i="1" l="1"/>
  <c r="H175" i="1"/>
</calcChain>
</file>

<file path=xl/sharedStrings.xml><?xml version="1.0" encoding="utf-8"?>
<sst xmlns="http://schemas.openxmlformats.org/spreadsheetml/2006/main" count="3172" uniqueCount="1064">
  <si>
    <t>012006</t>
  </si>
  <si>
    <t>INFIRMARY LTAC HOSPITAL</t>
  </si>
  <si>
    <t>33660</t>
  </si>
  <si>
    <t>Ourban</t>
  </si>
  <si>
    <t>C</t>
  </si>
  <si>
    <t>G</t>
  </si>
  <si>
    <t>Beds: 0-24</t>
  </si>
  <si>
    <t>012007</t>
  </si>
  <si>
    <t>NOLAND HOSPITAL MONTGOMERY II, L</t>
  </si>
  <si>
    <t>33860</t>
  </si>
  <si>
    <t>V</t>
  </si>
  <si>
    <t>Beds: 50-74</t>
  </si>
  <si>
    <t>012008</t>
  </si>
  <si>
    <t>SELECT SPECIALTY HOSP-BIRMINGHAM</t>
  </si>
  <si>
    <t>13820</t>
  </si>
  <si>
    <t>Lurban</t>
  </si>
  <si>
    <t>P</t>
  </si>
  <si>
    <t>Beds: 25-49</t>
  </si>
  <si>
    <t>012009</t>
  </si>
  <si>
    <t>NOLAND HOSPITAL BIRMINGHAM II, L</t>
  </si>
  <si>
    <t>D</t>
  </si>
  <si>
    <t>012010</t>
  </si>
  <si>
    <t>NOLAND HOSPITAL DOTHAN II, LLC</t>
  </si>
  <si>
    <t>20020</t>
  </si>
  <si>
    <t>012011</t>
  </si>
  <si>
    <t>NOLAND HOSPITAL ANNISTON II, LLC</t>
  </si>
  <si>
    <t>11500</t>
  </si>
  <si>
    <t>012012</t>
  </si>
  <si>
    <t>NOLAND HOSPITAL TUSCALOOSA II, L</t>
  </si>
  <si>
    <t>46220</t>
  </si>
  <si>
    <t>012014</t>
  </si>
  <si>
    <t>NORTH ALABAMA SPECIALTY HOSPITAL</t>
  </si>
  <si>
    <t>26620</t>
  </si>
  <si>
    <t>022001</t>
  </si>
  <si>
    <t>ST ELIAS SPECIALTY HOSPITAL</t>
  </si>
  <si>
    <t>11260</t>
  </si>
  <si>
    <t>032000</t>
  </si>
  <si>
    <t>KINDRED HOSPITAL ARIZONA PHOENIX</t>
  </si>
  <si>
    <t>38060</t>
  </si>
  <si>
    <t>B</t>
  </si>
  <si>
    <t>Beds: 75-124</t>
  </si>
  <si>
    <t>032001</t>
  </si>
  <si>
    <t>SELECT SPECIALTY HOSPITAL PHOENI</t>
  </si>
  <si>
    <t>032002</t>
  </si>
  <si>
    <t>KINDRED HOSPITAL - TUCSON</t>
  </si>
  <si>
    <t>46060</t>
  </si>
  <si>
    <t>032004</t>
  </si>
  <si>
    <t>CHG HOSPITAL TUCSON, LLC</t>
  </si>
  <si>
    <t>032005</t>
  </si>
  <si>
    <t>SELECT SPECIALTY HOSPITAL ARIZON</t>
  </si>
  <si>
    <t>032006</t>
  </si>
  <si>
    <t>PROMISE HOSPITAL OF PHOENIX, INC</t>
  </si>
  <si>
    <t>042004</t>
  </si>
  <si>
    <t>CHRISTUS DUBUIS HOSPITAL OF HOT</t>
  </si>
  <si>
    <t>26300</t>
  </si>
  <si>
    <t>042006</t>
  </si>
  <si>
    <t>SELECT SPECIALITY HOSPITAL-FORT</t>
  </si>
  <si>
    <t>22900</t>
  </si>
  <si>
    <t>042008</t>
  </si>
  <si>
    <t>CHRISTUS DUBUIS HOSPITAL OF FORT</t>
  </si>
  <si>
    <t>042009</t>
  </si>
  <si>
    <t>REGENCY HOSPITAL OF NORTHWEST AR</t>
  </si>
  <si>
    <t>22220</t>
  </si>
  <si>
    <t>042010</t>
  </si>
  <si>
    <t>CORNERSTONE HOSPITAL LITTLE ROCK</t>
  </si>
  <si>
    <t>30780</t>
  </si>
  <si>
    <t>042011</t>
  </si>
  <si>
    <t>ADVANCED CARE HOSPITAL WHITE COU</t>
  </si>
  <si>
    <t>04</t>
  </si>
  <si>
    <t>Rural</t>
  </si>
  <si>
    <t>042012</t>
  </si>
  <si>
    <t>BAPTIST HEALTH EXTENDED CARE HOS</t>
  </si>
  <si>
    <t>042013</t>
  </si>
  <si>
    <t>27860</t>
  </si>
  <si>
    <t>052031</t>
  </si>
  <si>
    <t>BARLOW RESPIRATORY HOSPITAL</t>
  </si>
  <si>
    <t>31084</t>
  </si>
  <si>
    <t>052032</t>
  </si>
  <si>
    <t>KINDRED - LOS ANGELES</t>
  </si>
  <si>
    <t>052033</t>
  </si>
  <si>
    <t>VIBRA HOSPITAL OF SACRAMENTO</t>
  </si>
  <si>
    <t>40900</t>
  </si>
  <si>
    <t>052034</t>
  </si>
  <si>
    <t>KINDRED HOSPITAL - SAN FRANCISCO</t>
  </si>
  <si>
    <t>36084</t>
  </si>
  <si>
    <t>052035</t>
  </si>
  <si>
    <t>KINDRED HOSPITAL WESTMINSTER</t>
  </si>
  <si>
    <t>11244</t>
  </si>
  <si>
    <t>052036</t>
  </si>
  <si>
    <t>KINDRED HOSPITAL - SAN DIEGO</t>
  </si>
  <si>
    <t>41740</t>
  </si>
  <si>
    <t>052037</t>
  </si>
  <si>
    <t>KINDRED HOSPITAL ONTARIO</t>
  </si>
  <si>
    <t>40140</t>
  </si>
  <si>
    <t>052038</t>
  </si>
  <si>
    <t>KINDRED HOSPITAL -- LA MIRADA</t>
  </si>
  <si>
    <t>052039</t>
  </si>
  <si>
    <t>KINDRED HOSPITAL BREA</t>
  </si>
  <si>
    <t>052043</t>
  </si>
  <si>
    <t>KENTFIELD REHABILITATION &amp; SPECI</t>
  </si>
  <si>
    <t>41884</t>
  </si>
  <si>
    <t>052044</t>
  </si>
  <si>
    <t>VIBRA HOSPITAL OF SAN DIEGO</t>
  </si>
  <si>
    <t>052045</t>
  </si>
  <si>
    <t>KINDRED HOSPITAL BALDWIN PARK</t>
  </si>
  <si>
    <t>052046</t>
  </si>
  <si>
    <t>PROMISE HOSPITAL OF EAST LOS ANG</t>
  </si>
  <si>
    <t>052047</t>
  </si>
  <si>
    <t>VIBRA HOSPITAL OF NORTHERN CALIF</t>
  </si>
  <si>
    <t>39820</t>
  </si>
  <si>
    <t>052049</t>
  </si>
  <si>
    <t>KINDRED HOSPITAL RANCHO</t>
  </si>
  <si>
    <t>052050</t>
  </si>
  <si>
    <t>KINDRED HOSPITAL SOUTH BAY</t>
  </si>
  <si>
    <t>052052</t>
  </si>
  <si>
    <t>KINDRED HOSPITAL RIVERSIDE</t>
  </si>
  <si>
    <t>052054</t>
  </si>
  <si>
    <t>MONROVIA MEMORIAL HOSPITAL</t>
  </si>
  <si>
    <t>052055</t>
  </si>
  <si>
    <t>CENTRAL VALLEY SPECIALTY HOSPITA</t>
  </si>
  <si>
    <t>33700</t>
  </si>
  <si>
    <t>062009</t>
  </si>
  <si>
    <t>KINDRED HOSPITAL-DENVER</t>
  </si>
  <si>
    <t>19740</t>
  </si>
  <si>
    <t>062011</t>
  </si>
  <si>
    <t>CRAIG HOSPITAL</t>
  </si>
  <si>
    <t>062012</t>
  </si>
  <si>
    <t>COLORADO ACUTE LONG TERM HOSPITA</t>
  </si>
  <si>
    <t>062013</t>
  </si>
  <si>
    <t>KINDRED HOSPITAL AURORA</t>
  </si>
  <si>
    <t>062014</t>
  </si>
  <si>
    <t>VIBRA HOSPITAL OF DENVER</t>
  </si>
  <si>
    <t>062015</t>
  </si>
  <si>
    <t>SELECT SPECIALTY HOSPITAL-DENVER</t>
  </si>
  <si>
    <t>062017</t>
  </si>
  <si>
    <t>NORTHERN COLORADO LONG TERM ACUT</t>
  </si>
  <si>
    <t>22660</t>
  </si>
  <si>
    <t>072003</t>
  </si>
  <si>
    <t>GAYLORD HOSPITAL INC</t>
  </si>
  <si>
    <t>35300</t>
  </si>
  <si>
    <t>A</t>
  </si>
  <si>
    <t>072004</t>
  </si>
  <si>
    <t>HOSPITAL FOR SPECIAL CARE</t>
  </si>
  <si>
    <t>25540</t>
  </si>
  <si>
    <t>082000</t>
  </si>
  <si>
    <t>SELECT SPECIALTY HOSPITAL WILMIN</t>
  </si>
  <si>
    <t>48864</t>
  </si>
  <si>
    <t>092002</t>
  </si>
  <si>
    <t>BRIDGEPOINT HOSPITAL CAPITOL HIL</t>
  </si>
  <si>
    <t>47894</t>
  </si>
  <si>
    <t>092003</t>
  </si>
  <si>
    <t>BRIDGEPOINT HOSPITAL HADLEY</t>
  </si>
  <si>
    <t>102001</t>
  </si>
  <si>
    <t>SELECT SPECIALTY HOSPITAL-MIAMI</t>
  </si>
  <si>
    <t>33124</t>
  </si>
  <si>
    <t>102003</t>
  </si>
  <si>
    <t>SELECT SPECIALTY HOSPITAL - ORLA</t>
  </si>
  <si>
    <t>36740</t>
  </si>
  <si>
    <t>102009</t>
  </si>
  <si>
    <t>KINDRED HOSPITAL-BAY AREA-TAMPA</t>
  </si>
  <si>
    <t>45300</t>
  </si>
  <si>
    <t>102010</t>
  </si>
  <si>
    <t>KINDRED HOSPITAL-SOUTH FLORIDA-F</t>
  </si>
  <si>
    <t>22744</t>
  </si>
  <si>
    <t>102012</t>
  </si>
  <si>
    <t>SPECIALTY HOSPITAL JACKSONVILLE</t>
  </si>
  <si>
    <t>27260</t>
  </si>
  <si>
    <t>102013</t>
  </si>
  <si>
    <t>KINDRED HOSPITAL-CENTRAL TAMPA</t>
  </si>
  <si>
    <t>102015</t>
  </si>
  <si>
    <t>KINDRED HOSPITAL-NORTH FLORIDA</t>
  </si>
  <si>
    <t>102016</t>
  </si>
  <si>
    <t>SISTER EMMANUEL HOSPITAL</t>
  </si>
  <si>
    <t>102017</t>
  </si>
  <si>
    <t>SELECT SPECIALTY HOSPITAL - PANA</t>
  </si>
  <si>
    <t>37460</t>
  </si>
  <si>
    <t>102018</t>
  </si>
  <si>
    <t>COMPLEX CARE HOSPITAL AT RIDGELA</t>
  </si>
  <si>
    <t>35840</t>
  </si>
  <si>
    <t>102019</t>
  </si>
  <si>
    <t>KINDRED HOSPITAL OCALA</t>
  </si>
  <si>
    <t>36100</t>
  </si>
  <si>
    <t>102020</t>
  </si>
  <si>
    <t>SELECT SPECIALTY HOSPITAL - TALL</t>
  </si>
  <si>
    <t>45220</t>
  </si>
  <si>
    <t>102021</t>
  </si>
  <si>
    <t>BAYCARE ALLIANT HOSPITAL</t>
  </si>
  <si>
    <t>102022</t>
  </si>
  <si>
    <t>SELECT SPECIALTY HOSPITAL GAINES</t>
  </si>
  <si>
    <t>23540</t>
  </si>
  <si>
    <t>102023</t>
  </si>
  <si>
    <t>SELECT SPECIALTY HOSPITAL-PALM B</t>
  </si>
  <si>
    <t>48424</t>
  </si>
  <si>
    <t>102024</t>
  </si>
  <si>
    <t>SELECT SPECIALTY HOSPITAL PENSAC</t>
  </si>
  <si>
    <t>37860</t>
  </si>
  <si>
    <t>102025</t>
  </si>
  <si>
    <t>KINDRED HOSPITAL THE PALM BEACHE</t>
  </si>
  <si>
    <t>102026</t>
  </si>
  <si>
    <t>FLORIDA HOSPITAL AT CONNERTON LO</t>
  </si>
  <si>
    <t>102027</t>
  </si>
  <si>
    <t>KINDRED HOSPITAL MELBOURNE</t>
  </si>
  <si>
    <t>37340</t>
  </si>
  <si>
    <t>102028</t>
  </si>
  <si>
    <t>PROMISE HOSPITAL OF FLORIDA AT T</t>
  </si>
  <si>
    <t>45540</t>
  </si>
  <si>
    <t>102029</t>
  </si>
  <si>
    <t>PROMISE HOSPITAL OF FORT MYERS</t>
  </si>
  <si>
    <t>15980</t>
  </si>
  <si>
    <t>102030</t>
  </si>
  <si>
    <t>SELECT SPECIALTY HOSPITAL DAYTON</t>
  </si>
  <si>
    <t>19660</t>
  </si>
  <si>
    <t>102031</t>
  </si>
  <si>
    <t>PROMISE HOSPITAL OF MIAMI</t>
  </si>
  <si>
    <t>102032</t>
  </si>
  <si>
    <t>LANDMARK HOSPITAL OF SOUTHWEST F</t>
  </si>
  <si>
    <t>34940</t>
  </si>
  <si>
    <t>112000</t>
  </si>
  <si>
    <t>ROOSEVELT WARM SPRINGS LTAC HOSP</t>
  </si>
  <si>
    <t>12060</t>
  </si>
  <si>
    <t>112003</t>
  </si>
  <si>
    <t>SHEPHERD CENTER</t>
  </si>
  <si>
    <t>112004</t>
  </si>
  <si>
    <t>KINDRED HOSPITAL - ATLANTA</t>
  </si>
  <si>
    <t>112006</t>
  </si>
  <si>
    <t>DEKALB MEDICAL CENTER AT DECATUR</t>
  </si>
  <si>
    <t>112007</t>
  </si>
  <si>
    <t>WELLSTAR WINDY HILL HOSPITAL</t>
  </si>
  <si>
    <t>112010</t>
  </si>
  <si>
    <t>KINDRED HOSPITAL ROME</t>
  </si>
  <si>
    <t>40660</t>
  </si>
  <si>
    <t>112011</t>
  </si>
  <si>
    <t>SELECT SPECIALTY HOSPITAL - SAVA</t>
  </si>
  <si>
    <t>42340</t>
  </si>
  <si>
    <t>112012</t>
  </si>
  <si>
    <t>COLUMBUS SPECIALTY HOSPITAL INC</t>
  </si>
  <si>
    <t>17980</t>
  </si>
  <si>
    <t>112013</t>
  </si>
  <si>
    <t>SELECT SPECIALTY HOSPITAL - AUGU</t>
  </si>
  <si>
    <t>12260</t>
  </si>
  <si>
    <t>112014</t>
  </si>
  <si>
    <t>REGENCY HOSPITAL OF SOUTH ATLANT</t>
  </si>
  <si>
    <t>112015</t>
  </si>
  <si>
    <t>SOUTHERN CRESCENT HOSPITAL FOR S</t>
  </si>
  <si>
    <t>112016</t>
  </si>
  <si>
    <t>REGENCY HOSPITAL COMPANY OF MACO</t>
  </si>
  <si>
    <t>31420</t>
  </si>
  <si>
    <t>112017</t>
  </si>
  <si>
    <t>LANDMARK HOSPITAL OF ATHENS, LLC</t>
  </si>
  <si>
    <t>12020</t>
  </si>
  <si>
    <t>112018</t>
  </si>
  <si>
    <t>LANDMARK HOSPITAL OF SAVANNAH, L</t>
  </si>
  <si>
    <t>122001</t>
  </si>
  <si>
    <t>LEAHI HOSPITAL</t>
  </si>
  <si>
    <t>46520</t>
  </si>
  <si>
    <t>132001</t>
  </si>
  <si>
    <t>NORTHERN IDAHO ADVANCED CARE HOS</t>
  </si>
  <si>
    <t>17660</t>
  </si>
  <si>
    <t>132002</t>
  </si>
  <si>
    <t>VIBRA HOSPITAL OF BOISE</t>
  </si>
  <si>
    <t>14260</t>
  </si>
  <si>
    <t>132003</t>
  </si>
  <si>
    <t>SOUTHWEST IDAHO ADVANCED CARE HO</t>
  </si>
  <si>
    <t>142006</t>
  </si>
  <si>
    <t>THC CHICAGO INC DBA KINDRED HOSP</t>
  </si>
  <si>
    <t>20994</t>
  </si>
  <si>
    <t>142008</t>
  </si>
  <si>
    <t>16974</t>
  </si>
  <si>
    <t>142009</t>
  </si>
  <si>
    <t>THC CHICAGO INC DBA KINDRED CHIC</t>
  </si>
  <si>
    <t>142010</t>
  </si>
  <si>
    <t>RML SPECIALTY HOSPITAL</t>
  </si>
  <si>
    <t>142011</t>
  </si>
  <si>
    <t>PRESENCE HOLY FAMILY MEDICAL CEN</t>
  </si>
  <si>
    <t>142013</t>
  </si>
  <si>
    <t>GREATER PEORIA SPECIALTY HOSPITA</t>
  </si>
  <si>
    <t>37900</t>
  </si>
  <si>
    <t>142014</t>
  </si>
  <si>
    <t>VIBRA HOSPITAL OF SPRINGFIELD</t>
  </si>
  <si>
    <t>44100</t>
  </si>
  <si>
    <t>152007</t>
  </si>
  <si>
    <t>KINDRED HOSPITAL INDIANAPOLIS</t>
  </si>
  <si>
    <t>26900</t>
  </si>
  <si>
    <t>152012</t>
  </si>
  <si>
    <t>KINDRED HOSPITAL NORTHWEST INDIA</t>
  </si>
  <si>
    <t>23844</t>
  </si>
  <si>
    <t>152013</t>
  </si>
  <si>
    <t>SELECT SPECIALTY HOSPITAL- INDIA</t>
  </si>
  <si>
    <t>152014</t>
  </si>
  <si>
    <t>SELECT SPECIALTY HOSPITAL-EVANSV</t>
  </si>
  <si>
    <t>21780</t>
  </si>
  <si>
    <t>152018</t>
  </si>
  <si>
    <t>KINDRED HOSPITAL NORTHERN INDIAN</t>
  </si>
  <si>
    <t>43780</t>
  </si>
  <si>
    <t>152020</t>
  </si>
  <si>
    <t>ST VINCENT SETON SPECIALTY HOSPI</t>
  </si>
  <si>
    <t>152024</t>
  </si>
  <si>
    <t>REGENCY HOSPITAL OF NORTHWEST IN</t>
  </si>
  <si>
    <t>152025</t>
  </si>
  <si>
    <t>CENTRAL INDIANA  AMG SPECIALTY H</t>
  </si>
  <si>
    <t>34620</t>
  </si>
  <si>
    <t>152027</t>
  </si>
  <si>
    <t>VIBRA HOSPITAL OF FORT WAYNE</t>
  </si>
  <si>
    <t>23060</t>
  </si>
  <si>
    <t>152028</t>
  </si>
  <si>
    <t>VIBRA HOSPITAL OF NORTHWESTERN I</t>
  </si>
  <si>
    <t>162001</t>
  </si>
  <si>
    <t>SELECT SPECIALTY HOSPITAL - QUAD</t>
  </si>
  <si>
    <t>19340</t>
  </si>
  <si>
    <t>162003</t>
  </si>
  <si>
    <t>SELECT SPECIALTY HOSPITAL - DES</t>
  </si>
  <si>
    <t>19780</t>
  </si>
  <si>
    <t>172003</t>
  </si>
  <si>
    <t>WICHITA-AMG SPECIALTY HOSPITAL</t>
  </si>
  <si>
    <t>48620</t>
  </si>
  <si>
    <t>172004</t>
  </si>
  <si>
    <t>PROMISE HOSPITAL OF OVERLAND PAR</t>
  </si>
  <si>
    <t>28140</t>
  </si>
  <si>
    <t>172005</t>
  </si>
  <si>
    <t>SELECT SPECIALTY HOSPITAL OF KS</t>
  </si>
  <si>
    <t>172007</t>
  </si>
  <si>
    <t>SELECT SPECIALTY HOSPITAL WICHIT</t>
  </si>
  <si>
    <t>182001</t>
  </si>
  <si>
    <t>KINDRED HOSPITAL LOUISVILLE</t>
  </si>
  <si>
    <t>31140</t>
  </si>
  <si>
    <t>182002</t>
  </si>
  <si>
    <t>CONTINUING CARE HOSP AT ST JOSEP</t>
  </si>
  <si>
    <t>30460</t>
  </si>
  <si>
    <t>182003</t>
  </si>
  <si>
    <t>SELECT SPECIALTY HOSPITAL LEXING</t>
  </si>
  <si>
    <t>182004</t>
  </si>
  <si>
    <t>SELECT SPECIALTY HOSPITAL-NORTHE</t>
  </si>
  <si>
    <t>17140</t>
  </si>
  <si>
    <t>182005</t>
  </si>
  <si>
    <t>COMMONWEALTH REGIONAL SPECIALTY</t>
  </si>
  <si>
    <t>14540</t>
  </si>
  <si>
    <t>182006</t>
  </si>
  <si>
    <t>OAK TREE HOSP AT BAPT REGIONAL M</t>
  </si>
  <si>
    <t>182008</t>
  </si>
  <si>
    <t>CONTINUECARE HOSPITAL AT BAPTIST</t>
  </si>
  <si>
    <t>182009</t>
  </si>
  <si>
    <t>192004</t>
  </si>
  <si>
    <t>PROMISE HOSPITAL BATON ROUGE</t>
  </si>
  <si>
    <t>12940</t>
  </si>
  <si>
    <t>192006</t>
  </si>
  <si>
    <t>CORNERSTONE HOSPITAL OF BOSSIER</t>
  </si>
  <si>
    <t>43340</t>
  </si>
  <si>
    <t>192007</t>
  </si>
  <si>
    <t>LOUISIANA CONTINUING CARE HOSPIT</t>
  </si>
  <si>
    <t>35380</t>
  </si>
  <si>
    <t>192008</t>
  </si>
  <si>
    <t>BATON ROUGE - A M G SPECIALTY HO</t>
  </si>
  <si>
    <t>192009</t>
  </si>
  <si>
    <t>KINDRED HOSPITAL NEW ORLEANS</t>
  </si>
  <si>
    <t>192010</t>
  </si>
  <si>
    <t>PROMISE HOSPITAL OF LOUISIANA, I</t>
  </si>
  <si>
    <t>192011</t>
  </si>
  <si>
    <t>LIFECARE HOSPITALS OF SHREVEPORT</t>
  </si>
  <si>
    <t>192012</t>
  </si>
  <si>
    <t>CHRISTUS DUBUIS HOSPITAL OF ALEX</t>
  </si>
  <si>
    <t>10780</t>
  </si>
  <si>
    <t>192013</t>
  </si>
  <si>
    <t>CORNERSTONE HOSPITAL SOUTHWEST L</t>
  </si>
  <si>
    <t>29340</t>
  </si>
  <si>
    <t>192015</t>
  </si>
  <si>
    <t>OCHSNER EXTENDED CARE HOSPITAL O</t>
  </si>
  <si>
    <t>192016</t>
  </si>
  <si>
    <t>SPECIALTY HOSPITAL</t>
  </si>
  <si>
    <t>33740</t>
  </si>
  <si>
    <t>192019</t>
  </si>
  <si>
    <t>EXTENDED CARE OF SOUTHWEST LOUIS</t>
  </si>
  <si>
    <t>192022</t>
  </si>
  <si>
    <t>LIFECARE SPECIALTY HOSPITAL OF N</t>
  </si>
  <si>
    <t>192023</t>
  </si>
  <si>
    <t>ST CATHERINE MEMORIAL HOSPITAL</t>
  </si>
  <si>
    <t>192028</t>
  </si>
  <si>
    <t>PROMISE HOSPITAL OF MISS LOU</t>
  </si>
  <si>
    <t>192029</t>
  </si>
  <si>
    <t>LAFAYETTE - A M G SPECIALTY HOSP</t>
  </si>
  <si>
    <t>29180</t>
  </si>
  <si>
    <t>192030</t>
  </si>
  <si>
    <t>ST THERESA SPECIALTY HOSPITAL, L</t>
  </si>
  <si>
    <t>192031</t>
  </si>
  <si>
    <t>CORNERSTONE HOSPITAL WEST MONROE</t>
  </si>
  <si>
    <t>192032</t>
  </si>
  <si>
    <t>LOUISIANA EXTENDED CARE HOSPITAL</t>
  </si>
  <si>
    <t>192033</t>
  </si>
  <si>
    <t>POST ACUTE MEDICAL SPECIALTY HOS</t>
  </si>
  <si>
    <t>192034</t>
  </si>
  <si>
    <t>ST LANDRY EXTENDED CARE HOSPITAL</t>
  </si>
  <si>
    <t>192035</t>
  </si>
  <si>
    <t>192036</t>
  </si>
  <si>
    <t>POST ACUTE SPECIALTY HOSPITAL OF</t>
  </si>
  <si>
    <t>25220</t>
  </si>
  <si>
    <t>192037</t>
  </si>
  <si>
    <t>HOUMA - AMG SPECIALTY HOSPITAL</t>
  </si>
  <si>
    <t>26380</t>
  </si>
  <si>
    <t>192040</t>
  </si>
  <si>
    <t>SOUTHEAST REGIONAL MEDICAL CENTE</t>
  </si>
  <si>
    <t>192041</t>
  </si>
  <si>
    <t>FELICIANA - A M G SPECIALTY HOSP</t>
  </si>
  <si>
    <t>192043</t>
  </si>
  <si>
    <t>RIVERSIDE HOSPITAL OF LOUISIANA</t>
  </si>
  <si>
    <t>192048</t>
  </si>
  <si>
    <t>NORTHSHORE SPECIALTY HOSPITAL</t>
  </si>
  <si>
    <t>192049</t>
  </si>
  <si>
    <t>PROMISE HOSPITAL OF BATON ROUGE,</t>
  </si>
  <si>
    <t>192052</t>
  </si>
  <si>
    <t>SPECIALTY HOSPITAL OF WINNFIELD,</t>
  </si>
  <si>
    <t>192055</t>
  </si>
  <si>
    <t>222000</t>
  </si>
  <si>
    <t>SPAULDING HOSPITAL FOR CONTINUIN</t>
  </si>
  <si>
    <t>15764</t>
  </si>
  <si>
    <t>222002</t>
  </si>
  <si>
    <t>KINDRED HOSPITAL NORTHEAST - STO</t>
  </si>
  <si>
    <t>14454</t>
  </si>
  <si>
    <t>222007</t>
  </si>
  <si>
    <t>HEBREW REHABILITATION CENTER</t>
  </si>
  <si>
    <t>222027</t>
  </si>
  <si>
    <t>NEW ENGLAND SINAI HOSPITAL</t>
  </si>
  <si>
    <t>222043</t>
  </si>
  <si>
    <t>NEW BEDFORD REHABILITATION HOSPI</t>
  </si>
  <si>
    <t>39300</t>
  </si>
  <si>
    <t>222046</t>
  </si>
  <si>
    <t>VIBRA HOSPITAL OF WESTERN MASSAC</t>
  </si>
  <si>
    <t>44140</t>
  </si>
  <si>
    <t>222047</t>
  </si>
  <si>
    <t>WHITTIER REHABILITATION HOSPITAL</t>
  </si>
  <si>
    <t>222048</t>
  </si>
  <si>
    <t>49340</t>
  </si>
  <si>
    <t>232012</t>
  </si>
  <si>
    <t>SELECT SPECIALTY HOSPITAL-FLINT</t>
  </si>
  <si>
    <t>22420</t>
  </si>
  <si>
    <t>232019</t>
  </si>
  <si>
    <t>VIBRA OF SOUTHEASTERN MICHIGAN</t>
  </si>
  <si>
    <t>19804</t>
  </si>
  <si>
    <t>232020</t>
  </si>
  <si>
    <t>MCLAREN BAY SPECIAL CARE</t>
  </si>
  <si>
    <t>13020</t>
  </si>
  <si>
    <t>232021</t>
  </si>
  <si>
    <t>SELECT SPECIALTY HOSPITAL - MUSK</t>
  </si>
  <si>
    <t>34740</t>
  </si>
  <si>
    <t>232023</t>
  </si>
  <si>
    <t>SELECT SPECIALTY HOSPITAL-MACOMB</t>
  </si>
  <si>
    <t>47664</t>
  </si>
  <si>
    <t>232024</t>
  </si>
  <si>
    <t>SELECT SPECIALTY HOSPITAL-ANN AR</t>
  </si>
  <si>
    <t>11460</t>
  </si>
  <si>
    <t>KINDRED HOSPITAL DETROIT</t>
  </si>
  <si>
    <t>232029</t>
  </si>
  <si>
    <t>SPECTRUM HEALTH KENT COMMUNITY C</t>
  </si>
  <si>
    <t>24340</t>
  </si>
  <si>
    <t>232030</t>
  </si>
  <si>
    <t>SELECT SPECIALTY HOSPITAL-PONTIA</t>
  </si>
  <si>
    <t>232031</t>
  </si>
  <si>
    <t>SELECT SPECIALTY HOSPITAL-WYANDO</t>
  </si>
  <si>
    <t>232032</t>
  </si>
  <si>
    <t>SELECT SPECIALTY HOSPITAL-NORTHW</t>
  </si>
  <si>
    <t>232033</t>
  </si>
  <si>
    <t>SELECT SPECIALTY HOSPITAL-SAGINA</t>
  </si>
  <si>
    <t>40980</t>
  </si>
  <si>
    <t>232034</t>
  </si>
  <si>
    <t>BORGESS PIPP HOSPITAL</t>
  </si>
  <si>
    <t>232035</t>
  </si>
  <si>
    <t>SELECT SPECIALTY HOSPITAL- BATTL</t>
  </si>
  <si>
    <t>12980</t>
  </si>
  <si>
    <t>232036</t>
  </si>
  <si>
    <t>CARELINK OF JACKSON, A COMMUNITY</t>
  </si>
  <si>
    <t>27100</t>
  </si>
  <si>
    <t>232037</t>
  </si>
  <si>
    <t>SPARROW SPECIALTY HOSPITAL</t>
  </si>
  <si>
    <t>29620</t>
  </si>
  <si>
    <t>232038</t>
  </si>
  <si>
    <t>SELECT SPECIALTY HOSPITAL-GROSSE</t>
  </si>
  <si>
    <t>232039</t>
  </si>
  <si>
    <t>PIONEER SPECIALTY HOSPITAL</t>
  </si>
  <si>
    <t>242004</t>
  </si>
  <si>
    <t>HEALTHEAST BETHESDA HOSPITAL</t>
  </si>
  <si>
    <t>33460</t>
  </si>
  <si>
    <t>242005</t>
  </si>
  <si>
    <t>REGENCY HOSPITAL OF MINNEAPOLIS</t>
  </si>
  <si>
    <t>252003</t>
  </si>
  <si>
    <t>MISSISSIPPI HOSPITAL FOR RESTORA</t>
  </si>
  <si>
    <t>27140</t>
  </si>
  <si>
    <t>252004</t>
  </si>
  <si>
    <t>SPECIALITY HOSPITAL OF MERIDIAN,</t>
  </si>
  <si>
    <t>252005</t>
  </si>
  <si>
    <t>SELECT SPECIALTY HOSPITAL-GULF C</t>
  </si>
  <si>
    <t>25060</t>
  </si>
  <si>
    <t>252006</t>
  </si>
  <si>
    <t>REGENCY HOSPITAL OF MERIDIAN</t>
  </si>
  <si>
    <t>252007</t>
  </si>
  <si>
    <t>SELECT SPECIALTY HOSPITAL JACKSO</t>
  </si>
  <si>
    <t>252008</t>
  </si>
  <si>
    <t>PROMISE HOSPITAL OF VICKSBURG, I</t>
  </si>
  <si>
    <t>252009</t>
  </si>
  <si>
    <t>REGENCY HOSPITAL OF HATTIESBURG</t>
  </si>
  <si>
    <t>25620</t>
  </si>
  <si>
    <t>252013</t>
  </si>
  <si>
    <t>ALLEGIANCE SPECIALTY HOSPITAL OF</t>
  </si>
  <si>
    <t>262010</t>
  </si>
  <si>
    <t>KINDRED HOSPITAL - ST LOUIS</t>
  </si>
  <si>
    <t>41180</t>
  </si>
  <si>
    <t>262011</t>
  </si>
  <si>
    <t>KINDRED HOSPITAL - KANSAS CITY</t>
  </si>
  <si>
    <t>262013</t>
  </si>
  <si>
    <t>SELECT SPECIALTY HOSPITAL-ST LOU</t>
  </si>
  <si>
    <t>262014</t>
  </si>
  <si>
    <t>SELECT SPECIALTY HOSPITAL - WEST</t>
  </si>
  <si>
    <t>262015</t>
  </si>
  <si>
    <t>LANDMARK HOSPITAL OF CAPE GIRARD</t>
  </si>
  <si>
    <t>16020</t>
  </si>
  <si>
    <t>262016</t>
  </si>
  <si>
    <t>LANDMARK HOSPITAL OF JOPLIN, LLC</t>
  </si>
  <si>
    <t>27900</t>
  </si>
  <si>
    <t>262017</t>
  </si>
  <si>
    <t>SELECT SPECIALTY HOSPITAL SPRING</t>
  </si>
  <si>
    <t>44180</t>
  </si>
  <si>
    <t>262018</t>
  </si>
  <si>
    <t>KINDRED HOSPITAL NORTHLAND</t>
  </si>
  <si>
    <t>262019</t>
  </si>
  <si>
    <t>MOSIAC LIFE CARE AT ST JOSEPH</t>
  </si>
  <si>
    <t>41140</t>
  </si>
  <si>
    <t>262020</t>
  </si>
  <si>
    <t>LANDMARK HOSPITAL OF COLUMBIA, L</t>
  </si>
  <si>
    <t>17860</t>
  </si>
  <si>
    <t>272001</t>
  </si>
  <si>
    <t>ADVANCED CARE HOSPITAL OF MONTAN</t>
  </si>
  <si>
    <t>13740</t>
  </si>
  <si>
    <t>282000</t>
  </si>
  <si>
    <t>MADONNA REHABILITATION LTC HOSPI</t>
  </si>
  <si>
    <t>30700</t>
  </si>
  <si>
    <t>282001</t>
  </si>
  <si>
    <t>SELECT SPECIALTY HOSPITAL - OMAH</t>
  </si>
  <si>
    <t>36540</t>
  </si>
  <si>
    <t>282002</t>
  </si>
  <si>
    <t>SELECT SPECIALTY HOSPITAL - LINC</t>
  </si>
  <si>
    <t>282003</t>
  </si>
  <si>
    <t>MADONNA REHABILITATION SPECIALTY</t>
  </si>
  <si>
    <t>292002</t>
  </si>
  <si>
    <t>KINDRED HOSPITAL - LAS VEGAS (SA</t>
  </si>
  <si>
    <t>29820</t>
  </si>
  <si>
    <t>292003</t>
  </si>
  <si>
    <t>HORIZON SPECIALTY HOSPITAL</t>
  </si>
  <si>
    <t>292004</t>
  </si>
  <si>
    <t>TAHOE PACIFIC HOSPITAL - MEADOWS</t>
  </si>
  <si>
    <t>39900</t>
  </si>
  <si>
    <t>292006</t>
  </si>
  <si>
    <t>COMPLEX CARE HOSPITAL AT TENAYA</t>
  </si>
  <si>
    <t>292007</t>
  </si>
  <si>
    <t>LAS VEGAS-AMG SPECIALTY HOSPITAL</t>
  </si>
  <si>
    <t>292008</t>
  </si>
  <si>
    <t>CARSON TAHOE CONTINUING CARE HOS</t>
  </si>
  <si>
    <t>16180</t>
  </si>
  <si>
    <t>312014</t>
  </si>
  <si>
    <t>MATHENY SCHOOL &amp; HOSPITAL, THE</t>
  </si>
  <si>
    <t>35084</t>
  </si>
  <si>
    <t>312017</t>
  </si>
  <si>
    <t>SPECIALTY HOSPITAL OF CENTRAL JE</t>
  </si>
  <si>
    <t>35614</t>
  </si>
  <si>
    <t>312018</t>
  </si>
  <si>
    <t>CARE ONE AT RARITAN BAY MEDICAL</t>
  </si>
  <si>
    <t>312019</t>
  </si>
  <si>
    <t>SELECT SPECIALTY HOSPITAL NORTHE</t>
  </si>
  <si>
    <t>312020</t>
  </si>
  <si>
    <t>KINDRED HOSPITAL NEW JERSEY - MO</t>
  </si>
  <si>
    <t>312022</t>
  </si>
  <si>
    <t>LOURDES SPECIALTY HOSPITAL OF SO</t>
  </si>
  <si>
    <t>15804</t>
  </si>
  <si>
    <t>312023</t>
  </si>
  <si>
    <t>ACUITY SPECIALTY HOSPITAL OF NEW</t>
  </si>
  <si>
    <t>12100</t>
  </si>
  <si>
    <t>312024</t>
  </si>
  <si>
    <t>COLUMBUS HOSPITAL LTACH</t>
  </si>
  <si>
    <t>322002</t>
  </si>
  <si>
    <t>KINDRED HOSPITAL  ALBUQUERQUE</t>
  </si>
  <si>
    <t>10740</t>
  </si>
  <si>
    <t>322003</t>
  </si>
  <si>
    <t>ALBUQUERQUE - AMG SPECIALTY HOSP</t>
  </si>
  <si>
    <t>322004</t>
  </si>
  <si>
    <t>ADVANCED CARE HOSPITAL OF SOUTHE</t>
  </si>
  <si>
    <t>29740</t>
  </si>
  <si>
    <t>342012</t>
  </si>
  <si>
    <t>KINDRED HOSPITAL GREENSBORO</t>
  </si>
  <si>
    <t>24660</t>
  </si>
  <si>
    <t>342013</t>
  </si>
  <si>
    <t>LIFECARE HOSPITALS OF NC</t>
  </si>
  <si>
    <t>40580</t>
  </si>
  <si>
    <t>342014</t>
  </si>
  <si>
    <t>HIGHSMITH RAINEY MEMORIAL HOSPIT</t>
  </si>
  <si>
    <t>22180</t>
  </si>
  <si>
    <t>342015</t>
  </si>
  <si>
    <t>CAROLINAS CONTINUECARE HOSPITAL</t>
  </si>
  <si>
    <t>16740</t>
  </si>
  <si>
    <t>342017</t>
  </si>
  <si>
    <t>ASHVILLE SPECIALTY HOSPITAL</t>
  </si>
  <si>
    <t>11700</t>
  </si>
  <si>
    <t>342018</t>
  </si>
  <si>
    <t>SELECT SPECIALTY HOSPITAL DURHAM</t>
  </si>
  <si>
    <t>20500</t>
  </si>
  <si>
    <t>342019</t>
  </si>
  <si>
    <t>CAROLINAS CONTINUECARE AT KINGS</t>
  </si>
  <si>
    <t>342020</t>
  </si>
  <si>
    <t>SELECT SPECIALTY HOSPITAL-GREENS</t>
  </si>
  <si>
    <t>342021</t>
  </si>
  <si>
    <t>352004</t>
  </si>
  <si>
    <t>VIBRA HOSPITAL OF FARGO</t>
  </si>
  <si>
    <t>22020</t>
  </si>
  <si>
    <t>352005</t>
  </si>
  <si>
    <t>VIBRA HOSPITAL OF CENTRAL DAKOTA</t>
  </si>
  <si>
    <t>13900</t>
  </si>
  <si>
    <t>362004</t>
  </si>
  <si>
    <t>DRAKE CENTER INC</t>
  </si>
  <si>
    <t>362014</t>
  </si>
  <si>
    <t>HEATHER HILL CARE COMMUNITIES</t>
  </si>
  <si>
    <t>17460</t>
  </si>
  <si>
    <t>362015</t>
  </si>
  <si>
    <t>GRACE HOSPITAL</t>
  </si>
  <si>
    <t>362016</t>
  </si>
  <si>
    <t>15940</t>
  </si>
  <si>
    <t>362019</t>
  </si>
  <si>
    <t>SELECT SPECIALTY HOSPITAL-CINCIN</t>
  </si>
  <si>
    <t>362020</t>
  </si>
  <si>
    <t>KINDRED HOSPITAL LIMA</t>
  </si>
  <si>
    <t>30620</t>
  </si>
  <si>
    <t>362022</t>
  </si>
  <si>
    <t>SELECT SPECIALTY HOSPITAL-COLUMB</t>
  </si>
  <si>
    <t>18140</t>
  </si>
  <si>
    <t>362023</t>
  </si>
  <si>
    <t>VIBRA HOSPITAL OF MAHONING VALLE</t>
  </si>
  <si>
    <t>49660</t>
  </si>
  <si>
    <t>362024</t>
  </si>
  <si>
    <t>SELECT SPECIALTY HOSPITAL - YOUN</t>
  </si>
  <si>
    <t>362025</t>
  </si>
  <si>
    <t>COMMUNITY SPECIALTY HOSPITAL</t>
  </si>
  <si>
    <t>362026</t>
  </si>
  <si>
    <t>KINDRED HOSPITAL</t>
  </si>
  <si>
    <t>362027</t>
  </si>
  <si>
    <t>SELECT SPECIALTY HOSPITAL-AKRON</t>
  </si>
  <si>
    <t>10420</t>
  </si>
  <si>
    <t>362028</t>
  </si>
  <si>
    <t>LIFE CARE HOSPITALS OF DAYTON</t>
  </si>
  <si>
    <t>19380</t>
  </si>
  <si>
    <t>362029</t>
  </si>
  <si>
    <t>REGENCY HOSPITAL OF CLEVELAND EA</t>
  </si>
  <si>
    <t>362031</t>
  </si>
  <si>
    <t>SELECT SPECIALTY HOSPITAL SOUTHE</t>
  </si>
  <si>
    <t>362032</t>
  </si>
  <si>
    <t>ACUTE CARE SPECIALTY HOSPITAL -</t>
  </si>
  <si>
    <t>362033</t>
  </si>
  <si>
    <t>KINDRED HOSPITALS-DAYTON</t>
  </si>
  <si>
    <t>362034</t>
  </si>
  <si>
    <t>REGENCY HOSPITAL OF CINCINNATI,</t>
  </si>
  <si>
    <t>362035</t>
  </si>
  <si>
    <t>ACUITY SPECIALTY OHIO VALLEY</t>
  </si>
  <si>
    <t>48540</t>
  </si>
  <si>
    <t>362036</t>
  </si>
  <si>
    <t>REGENCY HOSPITAL OF TOLEDO</t>
  </si>
  <si>
    <t>45780</t>
  </si>
  <si>
    <t>362037</t>
  </si>
  <si>
    <t>SELECT SPECIALTY HOSPITAL COLUMB</t>
  </si>
  <si>
    <t>362038</t>
  </si>
  <si>
    <t>ADVANCED SPECIALTY HOSPITAL OF T</t>
  </si>
  <si>
    <t>362039</t>
  </si>
  <si>
    <t>LIFE LINE HOSPITAL</t>
  </si>
  <si>
    <t>48260</t>
  </si>
  <si>
    <t>372004</t>
  </si>
  <si>
    <t>KINDRED HOSPITAL - OKLAHOMA CITY</t>
  </si>
  <si>
    <t>36420</t>
  </si>
  <si>
    <t>372005</t>
  </si>
  <si>
    <t>EDMOND - AMG SPECIALTY HOSPITAL</t>
  </si>
  <si>
    <t>372007</t>
  </si>
  <si>
    <t>SELECT SPECIALTY HOSPITAL - TULS</t>
  </si>
  <si>
    <t>46140</t>
  </si>
  <si>
    <t>372009</t>
  </si>
  <si>
    <t>SELECT SPECIALTY HOSPITAL - OKLA</t>
  </si>
  <si>
    <t>372011</t>
  </si>
  <si>
    <t>TULSA-AMG SPECIALTY HOSPITAL, LL</t>
  </si>
  <si>
    <t>372012</t>
  </si>
  <si>
    <t>SPECIALTY HOSPITAL OF MIDWEST CI</t>
  </si>
  <si>
    <t>372016</t>
  </si>
  <si>
    <t>INTEGRIS BASS PAVILION</t>
  </si>
  <si>
    <t>21420</t>
  </si>
  <si>
    <t>372018</t>
  </si>
  <si>
    <t>372019</t>
  </si>
  <si>
    <t>CHG CORNERSTONE HOSPITAL OF OKLA</t>
  </si>
  <si>
    <t>372022</t>
  </si>
  <si>
    <t>CORNERSTONE HOSPITAL OF OKLAHOMA</t>
  </si>
  <si>
    <t>372023</t>
  </si>
  <si>
    <t>MUSCOGEE (CREEK) NATION LONG TER</t>
  </si>
  <si>
    <t>382004</t>
  </si>
  <si>
    <t>VIBRA SPECIALTY HOSPITAL OF PORT</t>
  </si>
  <si>
    <t>38900</t>
  </si>
  <si>
    <t>392024</t>
  </si>
  <si>
    <t>LIFECARE HOSPITALS OF PITTSBURGH</t>
  </si>
  <si>
    <t>38300</t>
  </si>
  <si>
    <t>392025</t>
  </si>
  <si>
    <t>POST ACUTE MEDICAL SPECIALTY  HO</t>
  </si>
  <si>
    <t>42540</t>
  </si>
  <si>
    <t>392027</t>
  </si>
  <si>
    <t>KINDRED HOSPITAL PHILADELPHIA</t>
  </si>
  <si>
    <t>37964</t>
  </si>
  <si>
    <t>392028</t>
  </si>
  <si>
    <t>KINDRED HOSPITAL - PITTSBURGH</t>
  </si>
  <si>
    <t>392031</t>
  </si>
  <si>
    <t>SELECT SPECIALTY HOSPITAL - JOHN</t>
  </si>
  <si>
    <t>27780</t>
  </si>
  <si>
    <t>392033</t>
  </si>
  <si>
    <t>GOOD SHEPHERD SPECIALTY HOSPITAL</t>
  </si>
  <si>
    <t>10900</t>
  </si>
  <si>
    <t>392036</t>
  </si>
  <si>
    <t>SELECT SPECIALTY HOSPITAL LAUREL</t>
  </si>
  <si>
    <t>392037</t>
  </si>
  <si>
    <t>SELECT SPECIALTY HOSPITAL - ERIE</t>
  </si>
  <si>
    <t>21500</t>
  </si>
  <si>
    <t>392038</t>
  </si>
  <si>
    <t>LIFECARE HOSPITALS OF MECHANICSB</t>
  </si>
  <si>
    <t>25420</t>
  </si>
  <si>
    <t>392039</t>
  </si>
  <si>
    <t>SELECT SPECIALTY HOSPITAL - CENT</t>
  </si>
  <si>
    <t>392043</t>
  </si>
  <si>
    <t>KINDRED HOSPITAL AT HERITAGE VAL</t>
  </si>
  <si>
    <t>392044</t>
  </si>
  <si>
    <t>SELECT SPECIALTY HOSPITAL - PITT</t>
  </si>
  <si>
    <t>392045</t>
  </si>
  <si>
    <t>SELECT SPECIALTY HOSPITAL - MCKE</t>
  </si>
  <si>
    <t>392046</t>
  </si>
  <si>
    <t>KINDRED HOSPITAL SOUTH PHILADELP</t>
  </si>
  <si>
    <t>392047</t>
  </si>
  <si>
    <t>SELECT SPECIALTY HOSPITAL - DANV</t>
  </si>
  <si>
    <t>14100</t>
  </si>
  <si>
    <t>392048</t>
  </si>
  <si>
    <t>LIFECARE HOSPITALS OF CHESTER CO</t>
  </si>
  <si>
    <t>33874</t>
  </si>
  <si>
    <t>392050</t>
  </si>
  <si>
    <t>GOOD SHEPHERD PENN PARTNERS</t>
  </si>
  <si>
    <t>422004</t>
  </si>
  <si>
    <t>SPARTANBURG HOSP FOR RESTORATIVE</t>
  </si>
  <si>
    <t>43900</t>
  </si>
  <si>
    <t>422005</t>
  </si>
  <si>
    <t>VIBRA HOSPITAL OF CHARLESTON</t>
  </si>
  <si>
    <t>16700</t>
  </si>
  <si>
    <t>422006</t>
  </si>
  <si>
    <t>INTERMEDICAL HOSPITAL OF SC</t>
  </si>
  <si>
    <t>17900</t>
  </si>
  <si>
    <t>422007</t>
  </si>
  <si>
    <t>REGENCY HOSPITAL OF FLORENCE</t>
  </si>
  <si>
    <t>22500</t>
  </si>
  <si>
    <t>422008</t>
  </si>
  <si>
    <t>GHS NORTH GREENVILLE LONG TERM A</t>
  </si>
  <si>
    <t>24860</t>
  </si>
  <si>
    <t>422009</t>
  </si>
  <si>
    <t>REGENCY HOSPITAL OF GREENVILLE</t>
  </si>
  <si>
    <t>432002</t>
  </si>
  <si>
    <t>SELECT SPECIALTY HOSPITAL - SIOU</t>
  </si>
  <si>
    <t>43620</t>
  </si>
  <si>
    <t>442006</t>
  </si>
  <si>
    <t>KINDRED HOSPITAL - NASHVILLE</t>
  </si>
  <si>
    <t>34980</t>
  </si>
  <si>
    <t>442007</t>
  </si>
  <si>
    <t>KINDRED HOSPITAL - CHATTANOOGA</t>
  </si>
  <si>
    <t>16860</t>
  </si>
  <si>
    <t>442010</t>
  </si>
  <si>
    <t>BAPTIST MEMORIAL RESTORATIVE CAR</t>
  </si>
  <si>
    <t>32820</t>
  </si>
  <si>
    <t>442011</t>
  </si>
  <si>
    <t>SELECT SPECIALTY HOSPITAL-NASHVI</t>
  </si>
  <si>
    <t>442014</t>
  </si>
  <si>
    <t>SELECT SPECIALTY HOSPITAL MEMPHI</t>
  </si>
  <si>
    <t>442015</t>
  </si>
  <si>
    <t>SELECT SPECIALTY HOSPITAL-NORTH</t>
  </si>
  <si>
    <t>28940</t>
  </si>
  <si>
    <t>442016</t>
  </si>
  <si>
    <t>SELECT SPECIALTY HOSPITAL-TRICIT</t>
  </si>
  <si>
    <t>28700</t>
  </si>
  <si>
    <t>442017</t>
  </si>
  <si>
    <t>REGIONAL ONE HEALTH EXTENDED CAR</t>
  </si>
  <si>
    <t>452015</t>
  </si>
  <si>
    <t>KINDRED HOSPITAL DALLAS</t>
  </si>
  <si>
    <t>19124</t>
  </si>
  <si>
    <t>452016</t>
  </si>
  <si>
    <t>KINDRED HOSPITAL SAN ANTONIO</t>
  </si>
  <si>
    <t>41700</t>
  </si>
  <si>
    <t>452018</t>
  </si>
  <si>
    <t>TEXAS HEALTH SPECIALTY HOSPITAL</t>
  </si>
  <si>
    <t>23104</t>
  </si>
  <si>
    <t>452019</t>
  </si>
  <si>
    <t>KINDRED HOSPITAL FORT WORTH- MAN</t>
  </si>
  <si>
    <t>452022</t>
  </si>
  <si>
    <t>SELECT SPECIALTY HOSPITAL-DALLAS</t>
  </si>
  <si>
    <t>452023</t>
  </si>
  <si>
    <t>KINDRED HOSPITAL HOUSTON MEDICAL</t>
  </si>
  <si>
    <t>26420</t>
  </si>
  <si>
    <t>452028</t>
  </si>
  <si>
    <t>KINDRED HOSPITAL-TARRANT COUNTY</t>
  </si>
  <si>
    <t>452029</t>
  </si>
  <si>
    <t>CONTINUE CARE HOSPITAL AT HENDRI</t>
  </si>
  <si>
    <t>10180</t>
  </si>
  <si>
    <t>452031</t>
  </si>
  <si>
    <t>MEMORIAL SPECIALTY HOSPITAL</t>
  </si>
  <si>
    <t>452032</t>
  </si>
  <si>
    <t>CORNERSTONE HOSPITAL OF HOUSTON</t>
  </si>
  <si>
    <t>452034</t>
  </si>
  <si>
    <t>CORNERSTONE HOSPITAL AUSTIN</t>
  </si>
  <si>
    <t>12420</t>
  </si>
  <si>
    <t>452035</t>
  </si>
  <si>
    <t>MESA HILLS SPECIALTY HOSPITAL</t>
  </si>
  <si>
    <t>21340</t>
  </si>
  <si>
    <t>452038</t>
  </si>
  <si>
    <t>TEXAS NEURO REHABILITATION CENTE</t>
  </si>
  <si>
    <t>452039</t>
  </si>
  <si>
    <t>452040</t>
  </si>
  <si>
    <t>ACUITY HOSPITAL OF SOUTH TEXAS</t>
  </si>
  <si>
    <t>452041</t>
  </si>
  <si>
    <t>CARRUS SPECIALTY HOSPITAL</t>
  </si>
  <si>
    <t>43300</t>
  </si>
  <si>
    <t>452042</t>
  </si>
  <si>
    <t>CHRISTUS DUBUIS HOSPITAL OF BEAU</t>
  </si>
  <si>
    <t>13140</t>
  </si>
  <si>
    <t>452044</t>
  </si>
  <si>
    <t>LIFECARE HOSPITALS OF DALLAS</t>
  </si>
  <si>
    <t>452046</t>
  </si>
  <si>
    <t>PLAZA SPECIALTY HOSP</t>
  </si>
  <si>
    <t>452051</t>
  </si>
  <si>
    <t>ETMC SPECIALTY</t>
  </si>
  <si>
    <t>46340</t>
  </si>
  <si>
    <t>452055</t>
  </si>
  <si>
    <t>CORNERSTONE HOSPITAL MEDICAL CEN</t>
  </si>
  <si>
    <t>452056</t>
  </si>
  <si>
    <t>47020</t>
  </si>
  <si>
    <t>452057</t>
  </si>
  <si>
    <t>NEXUS SPECIALTY HOSPITAL THE WOO</t>
  </si>
  <si>
    <t>452059</t>
  </si>
  <si>
    <t>LIFECARE HOSPITAL OF SAN ANTONIO</t>
  </si>
  <si>
    <t>452060</t>
  </si>
  <si>
    <t>VIBRA HOSPITAL OF AMARILLO</t>
  </si>
  <si>
    <t>11100</t>
  </si>
  <si>
    <t>452061</t>
  </si>
  <si>
    <t>45500</t>
  </si>
  <si>
    <t>452062</t>
  </si>
  <si>
    <t>WARM SPRING SPECIALITY HOSPTIAL</t>
  </si>
  <si>
    <t>452067</t>
  </si>
  <si>
    <t>PROMISE HOSPITAL OF DALLAS</t>
  </si>
  <si>
    <t>452068</t>
  </si>
  <si>
    <t>PROMISE HOSPITAL OF WICHITA FALL</t>
  </si>
  <si>
    <t>48660</t>
  </si>
  <si>
    <t>452073</t>
  </si>
  <si>
    <t>SELECT SPECIALTY HOSPITAL SAN AN</t>
  </si>
  <si>
    <t>452074</t>
  </si>
  <si>
    <t>KINDRED HOSPITAL TOMBALL</t>
  </si>
  <si>
    <t>452075</t>
  </si>
  <si>
    <t>KINDRED HOSPITAL CLEAR LAKE</t>
  </si>
  <si>
    <t>452079</t>
  </si>
  <si>
    <t>KINDRED HOSPTIAL EL PASO</t>
  </si>
  <si>
    <t>452080</t>
  </si>
  <si>
    <t>KINDRED HOSPITAL SUGAR LAND</t>
  </si>
  <si>
    <t>452082</t>
  </si>
  <si>
    <t>DUBUIS HOSPITAL OF PARIS</t>
  </si>
  <si>
    <t>452083</t>
  </si>
  <si>
    <t>MID-JEFFERSON EXTENDED CARE HOSP</t>
  </si>
  <si>
    <t>452086</t>
  </si>
  <si>
    <t>18580</t>
  </si>
  <si>
    <t>452087</t>
  </si>
  <si>
    <t>SELECT SPECIALITY HOSPITAL OF LO</t>
  </si>
  <si>
    <t>30980</t>
  </si>
  <si>
    <t>452088</t>
  </si>
  <si>
    <t>KINDRED HOSPITAL FORT WORTH</t>
  </si>
  <si>
    <t>452090</t>
  </si>
  <si>
    <t>WARM SPRINGS SPECIALTY HOSPITAL</t>
  </si>
  <si>
    <t>452091</t>
  </si>
  <si>
    <t>TYLER CONTINUECARE HOSPITAL (AT</t>
  </si>
  <si>
    <t>452092</t>
  </si>
  <si>
    <t>452094</t>
  </si>
  <si>
    <t>452095</t>
  </si>
  <si>
    <t>SOLARA HOSPITAL MCALLEN</t>
  </si>
  <si>
    <t>32580</t>
  </si>
  <si>
    <t>452096</t>
  </si>
  <si>
    <t>LAREDO SPECIALTY HOSPITAL LP</t>
  </si>
  <si>
    <t>29700</t>
  </si>
  <si>
    <t>452097</t>
  </si>
  <si>
    <t>VIBRA SPECIALTY HOSPITAL</t>
  </si>
  <si>
    <t>452100</t>
  </si>
  <si>
    <t>MESQUITE SPECIALTY HOSPITAL</t>
  </si>
  <si>
    <t>452101</t>
  </si>
  <si>
    <t>SOLARA HOSPITAL HARLINGEN</t>
  </si>
  <si>
    <t>15180</t>
  </si>
  <si>
    <t>452102</t>
  </si>
  <si>
    <t>COVENANT SPECIALTY HOSPITAL</t>
  </si>
  <si>
    <t>31180</t>
  </si>
  <si>
    <t>452103</t>
  </si>
  <si>
    <t>EL PASO LTAC HOSPTIAL</t>
  </si>
  <si>
    <t>452105</t>
  </si>
  <si>
    <t>BAYLOR SCOTT &amp; WHITE CONTINUING</t>
  </si>
  <si>
    <t>28660</t>
  </si>
  <si>
    <t>452106</t>
  </si>
  <si>
    <t>452107</t>
  </si>
  <si>
    <t>CHG CORNERSTONE- CONROE</t>
  </si>
  <si>
    <t>452108</t>
  </si>
  <si>
    <t>DALLAS LTACH LLC</t>
  </si>
  <si>
    <t>452110</t>
  </si>
  <si>
    <t>ETHICUS HOSPITAL - GRAPEVINE</t>
  </si>
  <si>
    <t>452111</t>
  </si>
  <si>
    <t>ATRIUM MEDICAL CENTER AT CORINTH</t>
  </si>
  <si>
    <t>452112</t>
  </si>
  <si>
    <t>ICON HOSPITAL</t>
  </si>
  <si>
    <t>452114</t>
  </si>
  <si>
    <t>ATRIUM MEDICAL CENTER</t>
  </si>
  <si>
    <t>452117</t>
  </si>
  <si>
    <t>CONTINUECARE HOSPITTAL  AT MIDLA</t>
  </si>
  <si>
    <t>33260</t>
  </si>
  <si>
    <t>452118</t>
  </si>
  <si>
    <t>HOUSTON METHODIST ST CATHERINE H</t>
  </si>
  <si>
    <t>452121</t>
  </si>
  <si>
    <t>CONTINUECARE HOSPITAL AT MEDICAL</t>
  </si>
  <si>
    <t>36220</t>
  </si>
  <si>
    <t>462003</t>
  </si>
  <si>
    <t>SOUTH DAVIS COMMUNITY HOSPITAL</t>
  </si>
  <si>
    <t>36260</t>
  </si>
  <si>
    <t>462004</t>
  </si>
  <si>
    <t>PROMISE HOSPITAL OF SALT LAKE</t>
  </si>
  <si>
    <t>41620</t>
  </si>
  <si>
    <t>462005</t>
  </si>
  <si>
    <t>UTAH VALLEY SPECIALTY HOSPITAL</t>
  </si>
  <si>
    <t>39340</t>
  </si>
  <si>
    <t>462006</t>
  </si>
  <si>
    <t>LANDMARK HOSPITAL OF SALT LAKE C</t>
  </si>
  <si>
    <t>492001</t>
  </si>
  <si>
    <t>LAKE TAYLOR TRANSITIONAL CARE HO</t>
  </si>
  <si>
    <t>47260</t>
  </si>
  <si>
    <t>492007</t>
  </si>
  <si>
    <t>HOSPITAL FOR EXTENDED RECOVERY</t>
  </si>
  <si>
    <t>492008</t>
  </si>
  <si>
    <t>HAMPTON ROADS SPECIALTY HOSPITAL</t>
  </si>
  <si>
    <t>492009</t>
  </si>
  <si>
    <t>VIBRA HOSPITAL OF RICHMOND</t>
  </si>
  <si>
    <t>40060</t>
  </si>
  <si>
    <t>492010</t>
  </si>
  <si>
    <t>CENTRA SPECIALTY HOSPITAL</t>
  </si>
  <si>
    <t>31340</t>
  </si>
  <si>
    <t>492011</t>
  </si>
  <si>
    <t>UVA HEALTH SCIENCES CENTER</t>
  </si>
  <si>
    <t>16820</t>
  </si>
  <si>
    <t>502001</t>
  </si>
  <si>
    <t>REGIONAL HOSPITAL FOR RESPIRATOR</t>
  </si>
  <si>
    <t>42644</t>
  </si>
  <si>
    <t>502002</t>
  </si>
  <si>
    <t>KINDRED HOSPITAL-SEATTLE</t>
  </si>
  <si>
    <t>512002</t>
  </si>
  <si>
    <t>SELECT SPECIALTY HOSPITAL</t>
  </si>
  <si>
    <t>16620</t>
  </si>
  <si>
    <t>512003</t>
  </si>
  <si>
    <t>CORNERSTONE HOSPITAL OF HUNTINGT</t>
  </si>
  <si>
    <t>26580</t>
  </si>
  <si>
    <t>522004</t>
  </si>
  <si>
    <t>33340</t>
  </si>
  <si>
    <t>522005</t>
  </si>
  <si>
    <t>LAKEVIEW SPECIALTY HOSPITAL &amp; RE</t>
  </si>
  <si>
    <t>39540</t>
  </si>
  <si>
    <t>522006</t>
  </si>
  <si>
    <t>SELECT SPECIALTY HOSPITAL MILWAU</t>
  </si>
  <si>
    <t>522007</t>
  </si>
  <si>
    <t>LIFECARE HOSPITALS OF WISCONSIN</t>
  </si>
  <si>
    <t>522008</t>
  </si>
  <si>
    <t>SELECT SPECIALTY HOSPITAL MADISO</t>
  </si>
  <si>
    <t>31540</t>
  </si>
  <si>
    <t>ARKANSAS CONTINUED CARE HOSPITAL</t>
  </si>
  <si>
    <t>06</t>
  </si>
  <si>
    <t>09</t>
  </si>
  <si>
    <t>08</t>
  </si>
  <si>
    <t>07</t>
  </si>
  <si>
    <t>01</t>
  </si>
  <si>
    <t>Beds: 125- 199</t>
  </si>
  <si>
    <t>05</t>
  </si>
  <si>
    <t>03</t>
  </si>
  <si>
    <t>02</t>
  </si>
  <si>
    <t>Beds: 200+</t>
  </si>
  <si>
    <t>Provider Number</t>
  </si>
  <si>
    <t>Name</t>
  </si>
  <si>
    <t>MedPAR Cases</t>
  </si>
  <si>
    <t>Site Neutral Payment Rate Cases</t>
  </si>
  <si>
    <t>Standard Payment Rate Cases</t>
  </si>
  <si>
    <t>Short-Stay Outlier (SSO) Cases</t>
  </si>
  <si>
    <t>LTCH Quality Reporting Program Update  Indicator</t>
  </si>
  <si>
    <t>Cost-To-Charge Ratio (CCR)</t>
  </si>
  <si>
    <t>Medicaid Percent</t>
  </si>
  <si>
    <t>Supplemental Security Income (SSI) Percent</t>
  </si>
  <si>
    <t>DSH Percent</t>
  </si>
  <si>
    <t>IR-To-ADC Ratio</t>
  </si>
  <si>
    <t>Beds</t>
  </si>
  <si>
    <t>IR-To-Beds Ratio</t>
  </si>
  <si>
    <t>Metropolitan Statistical Area (CBSA)</t>
  </si>
  <si>
    <t>Geographic Location</t>
  </si>
  <si>
    <t>Participation Date</t>
  </si>
  <si>
    <t>Participation Date Category</t>
  </si>
  <si>
    <t>Ownership Control Type</t>
  </si>
  <si>
    <t>Census Region</t>
  </si>
  <si>
    <t>Bed Size Category</t>
  </si>
  <si>
    <t>Fiscal Year Begin Date</t>
  </si>
  <si>
    <r>
      <rPr>
        <b/>
        <sz val="10"/>
        <color rgb="FFFF0000"/>
        <rFont val="Arial"/>
        <family val="2"/>
      </rPr>
      <t>All Cases:</t>
    </r>
    <r>
      <rPr>
        <b/>
        <sz val="10"/>
        <rFont val="Arial"/>
        <family val="2"/>
      </rPr>
      <t xml:space="preserve"> Case-Mix Index under V36</t>
    </r>
  </si>
  <si>
    <r>
      <rPr>
        <b/>
        <sz val="10"/>
        <color rgb="FF0000CC"/>
        <rFont val="Arial"/>
        <family val="2"/>
      </rPr>
      <t xml:space="preserve">Standard Payment Rate Cases:       </t>
    </r>
    <r>
      <rPr>
        <b/>
        <sz val="10"/>
        <rFont val="Arial"/>
        <family val="2"/>
      </rPr>
      <t>Case-Mix Index under V36</t>
    </r>
  </si>
  <si>
    <r>
      <rPr>
        <b/>
        <sz val="10"/>
        <color rgb="FF0000CC"/>
        <rFont val="Arial"/>
        <family val="2"/>
      </rPr>
      <t>Standard Payment Rate Cases:</t>
    </r>
    <r>
      <rPr>
        <b/>
        <sz val="10"/>
        <rFont val="Arial"/>
        <family val="2"/>
      </rPr>
      <t xml:space="preserve">      Case-Mix Index under V37</t>
    </r>
  </si>
  <si>
    <r>
      <rPr>
        <b/>
        <sz val="10"/>
        <color rgb="FFFF0000"/>
        <rFont val="Arial"/>
        <family val="2"/>
      </rPr>
      <t>All Cases:</t>
    </r>
    <r>
      <rPr>
        <b/>
        <sz val="10"/>
        <rFont val="Arial"/>
        <family val="2"/>
      </rPr>
      <t xml:space="preserve"> Case-Mix Index under V37</t>
    </r>
  </si>
  <si>
    <t>FY 2020 Wage Index</t>
  </si>
  <si>
    <t>FY 2020               Cost Of Living Adjustment (COLA)</t>
  </si>
  <si>
    <r>
      <t xml:space="preserve">IPPS Comparable Wage Index Value         </t>
    </r>
    <r>
      <rPr>
        <b/>
        <sz val="9"/>
        <rFont val="Arial"/>
        <family val="2"/>
      </rPr>
      <t xml:space="preserve">  </t>
    </r>
    <r>
      <rPr>
        <sz val="9"/>
        <rFont val="Arial"/>
        <family val="2"/>
      </rPr>
      <t xml:space="preserve"> (from FY 2019)</t>
    </r>
  </si>
  <si>
    <r>
      <t xml:space="preserve">IPPS Comparable Geographic Adjustment Factor (GAF) Value          </t>
    </r>
    <r>
      <rPr>
        <sz val="9"/>
        <rFont val="Arial"/>
        <family val="2"/>
      </rPr>
      <t xml:space="preserve"> (from FY 2019)</t>
    </r>
  </si>
  <si>
    <r>
      <t xml:space="preserve">IPPS Comparable Operating  Cost Of Living Adjustment          </t>
    </r>
    <r>
      <rPr>
        <sz val="9"/>
        <rFont val="Arial"/>
        <family val="2"/>
      </rPr>
      <t xml:space="preserve">   (from FY 2019)</t>
    </r>
  </si>
  <si>
    <r>
      <t xml:space="preserve">IPPS Comparable Capital Cost Of Living Adjustment                   </t>
    </r>
    <r>
      <rPr>
        <sz val="9"/>
        <rFont val="Arial"/>
        <family val="2"/>
      </rPr>
      <t xml:space="preserve">   (from FY 2019)</t>
    </r>
  </si>
  <si>
    <t>LTCH PPS FY 2020 - Final Rule Data</t>
  </si>
  <si>
    <t>Variable Name</t>
  </si>
  <si>
    <t>Description</t>
  </si>
  <si>
    <t>6-digit Medicare provider identification number.</t>
  </si>
  <si>
    <t>Name of Medicare provider from QIES</t>
  </si>
  <si>
    <r>
      <rPr>
        <b/>
        <sz val="10"/>
        <color rgb="FF0000CC"/>
        <rFont val="CG Times (W1)"/>
      </rPr>
      <t>Standard Payment Rate Cases:</t>
    </r>
    <r>
      <rPr>
        <b/>
        <sz val="10"/>
        <rFont val="CG Times (W1)"/>
        <family val="1"/>
      </rPr>
      <t xml:space="preserve"> Case-Mix Index under V36</t>
    </r>
  </si>
  <si>
    <r>
      <rPr>
        <b/>
        <sz val="10"/>
        <color rgb="FFFF0000"/>
        <rFont val="CG Times (W1)"/>
      </rPr>
      <t>All Cases</t>
    </r>
    <r>
      <rPr>
        <b/>
        <sz val="10"/>
        <rFont val="CG Times (W1)"/>
        <family val="1"/>
      </rPr>
      <t>: Case-Mix Index under V36</t>
    </r>
  </si>
  <si>
    <t>IPPS Comparable Wage Index Value</t>
  </si>
  <si>
    <t>IPPS Comparable Geographic Adjustment Factor (GAF) Value</t>
  </si>
  <si>
    <t>IPPS Comparable Operating  Cost Of Living Adjustment</t>
  </si>
  <si>
    <t xml:space="preserve">IPPS Comparable Capital Cost Of Living Adjustment </t>
  </si>
  <si>
    <t>Supplemental Security Income (SSI) Percent calculated as the ratio of Medicare SSI days to Total Medicare days. SSI days are obtained from the Social Security Administration. Total Medicare days are obtained from claims data.</t>
  </si>
  <si>
    <t>Metropolitan Statistical Area (CBSA delineation)</t>
  </si>
  <si>
    <r>
      <t>Metropolitan Statistical Area (MSA) based on labor market area definition based on the current OM</t>
    </r>
    <r>
      <rPr>
        <sz val="10"/>
        <rFont val="CG Times (W1)"/>
      </rPr>
      <t>B</t>
    </r>
    <r>
      <rPr>
        <sz val="10"/>
        <rFont val="CG Times (W1)"/>
        <family val="1"/>
      </rPr>
      <t xml:space="preserve"> Core Based Statistical Area (CBSA) delineations.  The MSA assignment is based on where the LTCH is physically located based on SSA state and county code information.  Rural areas are designated by 2-digit SSA state codes.</t>
    </r>
  </si>
  <si>
    <t>Urban/rural designations based on the CBSA-based labor market area definitions based on the physical location of the LTCH from cost report data**:  "Lurban" = large urban area; "Ourban" = other urban area; and  "Rural" = rural area.</t>
  </si>
  <si>
    <t>The date the hospital began participating as an LTCH in the Medicare program from QIES data ("blank" = unknown).</t>
  </si>
  <si>
    <t>Participation date category for impact analysis based on participation date from OSCAR:  "A" = Before October 1983; "B" = October 1983 to September 1993; "C" = October 1993 - September 2002; "D" = After October 2002; and "U" = Unknown.</t>
  </si>
  <si>
    <t>Type of ownership control from cost report data*:  "G" = Government; "P" = Proprietary;  "V" = Voluntary; and "X" = Unknown.</t>
  </si>
  <si>
    <t>Census region in which the LTCH is located for impact analysis from cost report data**: "1" = New England; "2" = Middle Atlantic; "3" = South Atlantic; "4" = East North Central; "5" = East South Central; "6" = West North Central; "7" = West South Central; "8" = Mountain; and "9" = Pacific.</t>
  </si>
  <si>
    <t>Bed size category for impact analysis based on number of beds from cost report data**:  "1" = 0 to 24 beds; "2" = 25 to 49 bed;: "3" = 50 to 74 beds; "4" = 75 to 124 beds; "5" = 125 to 199 beds; "6" = 200 or more bed;: and "9" = unknown.</t>
  </si>
  <si>
    <t>FOOTNOTES:</t>
  </si>
  <si>
    <t>* This variable was used in the calculation of the LTCH PPS payments under the site neutral payment rate (§412.522) and under the short-stay outlier payment adjustment (§ 412.529(d)(4)).</t>
  </si>
  <si>
    <t>** Equivalent cases are determined based on the total estimated LTCH PPS payment amount divided by the estimated MS-LTC-DRG inlier payment amount.  Cases that are projected to receive the estimated MS-LTC-DRG inlier payment amount are counted as 1 full case.  Cases that are high cost outliers are counted as more than a full case (for example, 1.2 cases)  Cases that are low cost/short-stay outliers are counted as less than a full case (for example, 0.8 cases).  In determining equivalent cases for this impact analysis, cases with covered days of 7 days or fewer were removed.</t>
  </si>
  <si>
    <r>
      <t xml:space="preserve">LTCH PPS FY </t>
    </r>
    <r>
      <rPr>
        <sz val="14"/>
        <color theme="1"/>
        <rFont val="CG Times (W1)"/>
      </rPr>
      <t>2020</t>
    </r>
    <r>
      <rPr>
        <sz val="14"/>
        <rFont val="CG Times (W1)"/>
        <family val="1"/>
      </rPr>
      <t xml:space="preserve"> - Final Rule Data</t>
    </r>
  </si>
  <si>
    <r>
      <t>The average FY 2019 (Version 36) MS-LTC-DRG relative weight of the LTCH's standard Federal payment rate cases in the FY 2018 MedPAR  file adjusted by equivalent cases.</t>
    </r>
    <r>
      <rPr>
        <vertAlign val="superscript"/>
        <sz val="10"/>
        <rFont val="CG Times (W1)"/>
      </rPr>
      <t>**</t>
    </r>
  </si>
  <si>
    <r>
      <rPr>
        <b/>
        <sz val="10"/>
        <color rgb="FF0000CC"/>
        <rFont val="CG Times (W1)"/>
      </rPr>
      <t>Standard Payment Rate Cases:</t>
    </r>
    <r>
      <rPr>
        <b/>
        <sz val="10"/>
        <rFont val="CG Times (W1)"/>
        <family val="1"/>
      </rPr>
      <t xml:space="preserve"> Case-Mix Index under V37</t>
    </r>
  </si>
  <si>
    <r>
      <rPr>
        <b/>
        <sz val="10"/>
        <color rgb="FFFF0000"/>
        <rFont val="CG Times (W1)"/>
      </rPr>
      <t>All Cases</t>
    </r>
    <r>
      <rPr>
        <b/>
        <sz val="10"/>
        <rFont val="CG Times (W1)"/>
        <family val="1"/>
      </rPr>
      <t>: Case-Mix Index under V37</t>
    </r>
  </si>
  <si>
    <r>
      <t>The average FY 2020 (Version 37) MS-LTC-DRG relative weight based on all of the LTCH's FY 2018 MedPAR cases (both site neutral and standard payment rate cases) adjusted by equivalent cases.</t>
    </r>
    <r>
      <rPr>
        <vertAlign val="superscript"/>
        <sz val="10"/>
        <rFont val="CG Times (W1)"/>
      </rPr>
      <t xml:space="preserve">** </t>
    </r>
    <r>
      <rPr>
        <sz val="10"/>
        <rFont val="CG Times (W1)"/>
      </rPr>
      <t>(For this purpose, site neutral payment rate cases were treated as if they were paid based on 100% of the standard Federal rate.)</t>
    </r>
  </si>
  <si>
    <r>
      <t>The average FY 2019 (Version 36) MS-LTC-DRG relative weight based on all of the LTCH's FY 2018 MedPAR cases (both site neutral and standard payment rate cases) adjusted by equivalent cases.</t>
    </r>
    <r>
      <rPr>
        <vertAlign val="superscript"/>
        <sz val="10"/>
        <rFont val="CG Times (W1)"/>
      </rPr>
      <t>**</t>
    </r>
    <r>
      <rPr>
        <sz val="10"/>
        <rFont val="CG Times (W1)"/>
      </rPr>
      <t xml:space="preserve"> (For this purpose, site neutral payment rate cases were treated as if they were paid based on 100% of the standard Federal rate.)</t>
    </r>
  </si>
  <si>
    <t>A LTCH's FY 2020 wage index value determined from pre-reclassified inpatient hospital fiscal year 2014 audited wage data without taking into account geographic reclassifications under sections 1886(d)(8) and (10) of the Act.</t>
  </si>
  <si>
    <t>FY 2020 Cost Of Living Adjustment (COLA)</t>
  </si>
  <si>
    <r>
      <t xml:space="preserve">FY 2020 </t>
    </r>
    <r>
      <rPr>
        <sz val="10"/>
        <rFont val="CG Times (W1)"/>
        <family val="1"/>
      </rPr>
      <t>Cost of Living Adjustment factor under §412.525(b) for LTCHs located in Alaska or Hawaii.</t>
    </r>
    <r>
      <rPr>
        <sz val="10"/>
        <rFont val="CG Times (W1)"/>
      </rPr>
      <t xml:space="preserve"> </t>
    </r>
  </si>
  <si>
    <t>The applicable FY 2019 IPPS comparable wage index for non-reclassified hospitals as shown in Table 3 of the FY 2019 IPPS final rule (and subsequent correction notice, as applicable) based on the CBSA where the LTCH is physically located (set forth at § 412.525(c)).*</t>
  </si>
  <si>
    <t>The applicable FY 2019 IPPS comparable geographic adjustment factor for non-reclassified hospitals as shown in Table 3 of the FY 2019 IPPS final rule and subsequent correction notice based on the CBSA where the LTCH is physically located (set forth at § 412.525(c)).*</t>
  </si>
  <si>
    <t>The applicable FY 2019 IPPS COLA factor for hospitals located in Alaska and Hawaii.*</t>
  </si>
  <si>
    <t>The applicable FY 2019 IPPS capital COLA factor for hospitals located in Alaska and Hawaii, which is based on the applicable operating IPPS COLA factor .*</t>
  </si>
  <si>
    <t>Number of Medicare beneficiary discharges from the March 2019 update of the FY 2018 MedPAR file.</t>
  </si>
  <si>
    <t>Ratio of costs to charges from the March 2019 update of the Provider Specific File (PSF).</t>
  </si>
  <si>
    <t>Calculated as the ratio of Medicaid/Non-Medicare Days to Total Days obtained from the March 2019 update of the Provider Specific File (PSF).</t>
  </si>
  <si>
    <t>Disproportionate Share (DSH) Percent obtained from the March 2019 update of the Provider Specific File (PSF).</t>
  </si>
  <si>
    <t>Intern &amp; Resident (IR)-To-ADC Ratio, which cannot exceed 1.5, obtained from the March 2019 update of the Provider Specific File (PSF).</t>
  </si>
  <si>
    <t>The most recent fiscal year begin date as reported in the March 2019 update of the Provider Specific File (PSF) in YYYYMMDD format.</t>
  </si>
  <si>
    <t xml:space="preserve">   04</t>
  </si>
  <si>
    <t xml:space="preserve">   18</t>
  </si>
  <si>
    <t xml:space="preserve">   19</t>
  </si>
  <si>
    <t xml:space="preserve">   23</t>
  </si>
  <si>
    <t xml:space="preserve">   25</t>
  </si>
  <si>
    <t xml:space="preserve">   34</t>
  </si>
  <si>
    <t xml:space="preserve">   37</t>
  </si>
  <si>
    <t xml:space="preserve">   45</t>
  </si>
  <si>
    <r>
      <t>The average FY 2020 (Version 37) MS-LTC-DRG relative weight of the LTCH's standard Federal payment rate cases in the FY 2018 MedPAR file adjusted by equivalent cases.</t>
    </r>
    <r>
      <rPr>
        <vertAlign val="superscript"/>
        <sz val="10"/>
        <rFont val="CG Times (W1)"/>
      </rPr>
      <t>**</t>
    </r>
  </si>
  <si>
    <t>Number of Medicare beneficiary discharges from the March 2019 update of the FY 2018 MedPAR file that would have been paid under the site neutral payment rate</t>
  </si>
  <si>
    <t xml:space="preserve">Number of Medicare beneficiary discharges from the March 2019 update of the FY 2018 MedPAR file that would have been paid under the standard payment rate </t>
  </si>
  <si>
    <t>Number of 'Standard Payment Rate Cases' from the FY 2018 MedPAR file with a covered length of stay that is less than or equal to 5/6ths of the average length of stay of the MS-LTC-DRG (as defined in §412.529) based on the Version 37 of the MS-LTC-DRG Grouper for FY 2020.</t>
  </si>
  <si>
    <t xml:space="preserve">"0" indicates the LTCH failed to submit the required quality reporting data as set forth in section 1886(m)(5) of the Act (based on the March 2019 update of the PSF).                                                                                                                                    "1" indicates the LTCH successfully  submitted the required quality reporting data as set forth in section 1886(m)(5) of the Act (based on the March 2019 update of the PSF).                                                </t>
  </si>
  <si>
    <t>The number of total beds obtained from the March 2019 update of the Provider Specific File (PSF).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</si>
</sst>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_(* \(#,##0.00\);_(* &quot;-&quot;??_);_(@_)"/>
    <numFmt numFmtId="164" formatCode="0.0000"/>
    <numFmt numFmtId="165" formatCode="0.000"/>
    <numFmt numFmtId="166" formatCode="0.00000"/>
    <numFmt numFmtId="167" formatCode="0.0"/>
    <numFmt numFmtId="168" formatCode="_(* #,##0_);_(* \(#,##0\);_(* &quot;-&quot;??_);_(@_)"/>
  </numFmts>
  <fonts count="25">
    <font>
      <sz val="11"/>
      <color theme="1"/>
      <name val="Calibri"/>
      <family val="2"/>
      <scheme val="minor"/>
    </font>
    <font>
      <sz val="11"/>
      <color theme="1"/>
      <name val="Calibri"/>
      <family val="2"/>
      <scheme val="minor"/>
    </font>
    <font>
      <b/>
      <sz val="14"/>
      <color theme="0"/>
      <name val="Arial"/>
      <family val="2"/>
    </font>
    <font>
      <sz val="10"/>
      <name val="MS Sans Serif"/>
      <family val="2"/>
    </font>
    <font>
      <b/>
      <sz val="10"/>
      <name val="Arial"/>
      <family val="2"/>
    </font>
    <font>
      <b/>
      <sz val="10"/>
      <color rgb="FF0000CC"/>
      <name val="Arial"/>
      <family val="2"/>
    </font>
    <font>
      <b/>
      <sz val="10"/>
      <color rgb="FFFF0000"/>
      <name val="Arial"/>
      <family val="2"/>
    </font>
    <font>
      <b/>
      <sz val="10"/>
      <color theme="1"/>
      <name val="Arial"/>
      <family val="2"/>
    </font>
    <font>
      <b/>
      <sz val="9"/>
      <name val="Arial"/>
      <family val="2"/>
    </font>
    <font>
      <sz val="9"/>
      <name val="Arial"/>
      <family val="2"/>
    </font>
    <font>
      <sz val="10"/>
      <name val="Arial"/>
      <family val="2"/>
    </font>
    <font>
      <sz val="14"/>
      <name val="CG Times (W1)"/>
      <family val="1"/>
    </font>
    <font>
      <sz val="14"/>
      <color theme="1"/>
      <name val="CG Times (W1)"/>
    </font>
    <font>
      <b/>
      <sz val="11"/>
      <name val="CG Times (W1)"/>
      <family val="1"/>
    </font>
    <font>
      <b/>
      <sz val="10"/>
      <name val="CG Times (W1)"/>
      <family val="1"/>
    </font>
    <font>
      <sz val="10"/>
      <name val="CG Times (W1)"/>
      <family val="1"/>
    </font>
    <font>
      <b/>
      <sz val="10"/>
      <name val="CG Times (W1)"/>
    </font>
    <font>
      <b/>
      <sz val="10"/>
      <color rgb="FF0000CC"/>
      <name val="CG Times (W1)"/>
    </font>
    <font>
      <vertAlign val="superscript"/>
      <sz val="10"/>
      <name val="CG Times (W1)"/>
    </font>
    <font>
      <b/>
      <sz val="10"/>
      <color rgb="FFFF0000"/>
      <name val="CG Times (W1)"/>
    </font>
    <font>
      <sz val="10"/>
      <name val="CG Times (W1)"/>
    </font>
    <font>
      <sz val="10"/>
      <color theme="1"/>
      <name val="CG Times (W1)"/>
      <family val="1"/>
    </font>
    <font>
      <sz val="10"/>
      <color theme="1"/>
      <name val="CG Times (W1)"/>
    </font>
    <font>
      <sz val="8"/>
      <name val="CG Times (W1)"/>
      <family val="1"/>
    </font>
    <font>
      <sz val="8"/>
      <name val="Calisto MT"/>
      <family val="1"/>
    </font>
  </fonts>
  <fills count="5">
    <fill>
      <patternFill patternType="none"/>
    </fill>
    <fill>
      <patternFill patternType="gray125"/>
    </fill>
    <fill>
      <patternFill patternType="solid">
        <fgColor theme="1"/>
        <bgColor indexed="64"/>
      </patternFill>
    </fill>
    <fill>
      <patternFill patternType="solid">
        <fgColor theme="0" tint="-0.249977111117893"/>
        <bgColor indexed="64"/>
      </patternFill>
    </fill>
    <fill>
      <patternFill patternType="solid">
        <fgColor indexed="22"/>
        <bgColor indexed="64"/>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s>
  <cellStyleXfs count="4">
    <xf numFmtId="0" fontId="0" fillId="0" borderId="0"/>
    <xf numFmtId="43" fontId="1" fillId="0" borderId="0" applyFont="0" applyFill="0" applyBorder="0" applyAlignment="0" applyProtection="0"/>
    <xf numFmtId="0" fontId="3" fillId="0" borderId="0"/>
    <xf numFmtId="0" fontId="10" fillId="0" borderId="0"/>
  </cellStyleXfs>
  <cellXfs count="41">
    <xf numFmtId="0" fontId="0" fillId="0" borderId="0" xfId="0"/>
    <xf numFmtId="49" fontId="4" fillId="3" borderId="2" xfId="2" applyNumberFormat="1" applyFont="1" applyFill="1" applyBorder="1" applyAlignment="1">
      <alignment horizontal="center" wrapText="1"/>
    </xf>
    <xf numFmtId="0" fontId="4" fillId="3" borderId="2" xfId="2" applyFont="1" applyFill="1" applyBorder="1" applyAlignment="1">
      <alignment horizontal="center" wrapText="1"/>
    </xf>
    <xf numFmtId="3" fontId="4" fillId="3" borderId="2" xfId="1" applyNumberFormat="1" applyFont="1" applyFill="1" applyBorder="1" applyAlignment="1">
      <alignment horizontal="center" wrapText="1"/>
    </xf>
    <xf numFmtId="3" fontId="4" fillId="3" borderId="2" xfId="2" applyNumberFormat="1" applyFont="1" applyFill="1" applyBorder="1" applyAlignment="1">
      <alignment horizontal="center" wrapText="1"/>
    </xf>
    <xf numFmtId="164" fontId="4" fillId="3" borderId="2" xfId="2" applyNumberFormat="1" applyFont="1" applyFill="1" applyBorder="1" applyAlignment="1">
      <alignment horizontal="center" wrapText="1"/>
    </xf>
    <xf numFmtId="0" fontId="7" fillId="3" borderId="0" xfId="0" applyFont="1" applyFill="1" applyAlignment="1">
      <alignment horizontal="center" wrapText="1"/>
    </xf>
    <xf numFmtId="165" fontId="4" fillId="3" borderId="2" xfId="2" applyNumberFormat="1" applyFont="1" applyFill="1" applyBorder="1" applyAlignment="1">
      <alignment horizontal="center" wrapText="1"/>
    </xf>
    <xf numFmtId="166" fontId="4" fillId="3" borderId="2" xfId="3" applyNumberFormat="1" applyFont="1" applyFill="1" applyBorder="1" applyAlignment="1">
      <alignment horizontal="center" wrapText="1"/>
    </xf>
    <xf numFmtId="164" fontId="4" fillId="3" borderId="2" xfId="3" applyNumberFormat="1" applyFont="1" applyFill="1" applyBorder="1" applyAlignment="1">
      <alignment horizontal="center" wrapText="1"/>
    </xf>
    <xf numFmtId="167" fontId="4" fillId="3" borderId="2" xfId="2" applyNumberFormat="1" applyFont="1" applyFill="1" applyBorder="1" applyAlignment="1">
      <alignment horizontal="center" wrapText="1"/>
    </xf>
    <xf numFmtId="14" fontId="4" fillId="3" borderId="2" xfId="2" applyNumberFormat="1" applyFont="1" applyFill="1" applyBorder="1" applyAlignment="1">
      <alignment horizontal="center" wrapText="1"/>
    </xf>
    <xf numFmtId="0" fontId="3" fillId="0" borderId="0" xfId="2"/>
    <xf numFmtId="0" fontId="13" fillId="4" borderId="3" xfId="3" applyFont="1" applyFill="1" applyBorder="1" applyAlignment="1"/>
    <xf numFmtId="0" fontId="13" fillId="4" borderId="4" xfId="2" applyFont="1" applyFill="1" applyBorder="1" applyAlignment="1">
      <alignment wrapText="1"/>
    </xf>
    <xf numFmtId="0" fontId="14" fillId="0" borderId="0" xfId="2" applyFont="1" applyFill="1" applyAlignment="1">
      <alignment wrapText="1"/>
    </xf>
    <xf numFmtId="0" fontId="15" fillId="0" borderId="0" xfId="2" applyFont="1" applyFill="1" applyAlignment="1">
      <alignment wrapText="1"/>
    </xf>
    <xf numFmtId="0" fontId="16" fillId="0" borderId="0" xfId="2" applyFont="1" applyFill="1" applyAlignment="1">
      <alignment horizontal="left" vertical="top" wrapText="1"/>
    </xf>
    <xf numFmtId="0" fontId="15" fillId="0" borderId="0" xfId="2" applyFont="1" applyFill="1" applyAlignment="1">
      <alignment vertical="top" wrapText="1"/>
    </xf>
    <xf numFmtId="0" fontId="0" fillId="0" borderId="0" xfId="0" applyFill="1"/>
    <xf numFmtId="0" fontId="16" fillId="0" borderId="0" xfId="2" applyFont="1" applyFill="1" applyAlignment="1">
      <alignment horizontal="left" wrapText="1"/>
    </xf>
    <xf numFmtId="0" fontId="21" fillId="0" borderId="0" xfId="2" applyFont="1" applyFill="1" applyAlignment="1">
      <alignment vertical="top" wrapText="1"/>
    </xf>
    <xf numFmtId="0" fontId="20" fillId="0" borderId="0" xfId="2" applyFont="1" applyFill="1" applyAlignment="1">
      <alignment wrapText="1"/>
    </xf>
    <xf numFmtId="0" fontId="22" fillId="0" borderId="0" xfId="2" applyFont="1" applyFill="1" applyAlignment="1">
      <alignment wrapText="1"/>
    </xf>
    <xf numFmtId="164" fontId="16" fillId="0" borderId="0" xfId="3" applyNumberFormat="1" applyFont="1" applyFill="1" applyBorder="1" applyAlignment="1"/>
    <xf numFmtId="164" fontId="16" fillId="0" borderId="0" xfId="3" applyNumberFormat="1" applyFont="1" applyFill="1" applyBorder="1" applyAlignment="1">
      <alignment wrapText="1"/>
    </xf>
    <xf numFmtId="0" fontId="16" fillId="0" borderId="0" xfId="3" applyFont="1" applyFill="1" applyBorder="1" applyAlignment="1"/>
    <xf numFmtId="0" fontId="16" fillId="0" borderId="0" xfId="2" applyFont="1" applyFill="1" applyAlignment="1"/>
    <xf numFmtId="0" fontId="21" fillId="0" borderId="0" xfId="2" applyFont="1" applyFill="1" applyAlignment="1">
      <alignment wrapText="1"/>
    </xf>
    <xf numFmtId="0" fontId="23" fillId="0" borderId="0" xfId="3" applyFont="1" applyFill="1" applyBorder="1" applyAlignment="1"/>
    <xf numFmtId="0" fontId="23" fillId="0" borderId="0" xfId="2" applyFont="1" applyFill="1" applyAlignment="1">
      <alignment wrapText="1"/>
    </xf>
    <xf numFmtId="0" fontId="3" fillId="0" borderId="0" xfId="2" applyAlignment="1"/>
    <xf numFmtId="0" fontId="24" fillId="0" borderId="0" xfId="2" applyNumberFormat="1" applyFont="1" applyAlignment="1">
      <alignment wrapText="1"/>
    </xf>
    <xf numFmtId="165" fontId="0" fillId="0" borderId="0" xfId="0" applyNumberFormat="1"/>
    <xf numFmtId="164" fontId="0" fillId="0" borderId="0" xfId="0" applyNumberFormat="1"/>
    <xf numFmtId="165" fontId="4" fillId="3" borderId="2" xfId="3" applyNumberFormat="1" applyFont="1" applyFill="1" applyBorder="1" applyAlignment="1">
      <alignment horizontal="center" wrapText="1"/>
    </xf>
    <xf numFmtId="0" fontId="0" fillId="0" borderId="0" xfId="0" applyAlignment="1">
      <alignment horizontal="center"/>
    </xf>
    <xf numFmtId="168" fontId="0" fillId="0" borderId="0" xfId="1" applyNumberFormat="1" applyFont="1"/>
    <xf numFmtId="0" fontId="0" fillId="0" borderId="0" xfId="0" applyAlignment="1">
      <alignment horizontal="left"/>
    </xf>
    <xf numFmtId="0" fontId="11" fillId="0" borderId="0" xfId="2" applyFont="1" applyFill="1" applyAlignment="1">
      <alignment horizontal="left"/>
    </xf>
    <xf numFmtId="49" fontId="2" fillId="2" borderId="1" xfId="0" applyNumberFormat="1" applyFont="1" applyFill="1" applyBorder="1" applyAlignment="1">
      <alignment horizontal="left" vertical="top" wrapText="1"/>
    </xf>
  </cellXfs>
  <cellStyles count="4">
    <cellStyle name="Comma" xfId="1" builtinId="3"/>
    <cellStyle name="Normal" xfId="0" builtinId="0"/>
    <cellStyle name="Normal 2" xfId="2"/>
    <cellStyle name="Normal_impactpuf" xfId="3"/>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FY%202017\Tables%20FR17\CMS-1655-F%20Tables%2012%20A%20and%20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tab17fr2"/>
      <sheetName val="totpay17"/>
      <sheetName val="finally"/>
      <sheetName val="tableii"/>
      <sheetName val="rfbn_table"/>
      <sheetName val="rfbnout"/>
      <sheetName val="_WI17"/>
      <sheetName val="Table 12A-FR17"/>
      <sheetName val="Table 12B-FR17"/>
    </sheetNames>
    <sheetDataSet>
      <sheetData sheetId="0">
        <row r="1">
          <cell r="A1" t="str">
            <v>_TYPE_</v>
          </cell>
          <cell r="B1" t="str">
            <v>_NAME_</v>
          </cell>
          <cell r="C1" t="str">
            <v>nobs</v>
          </cell>
          <cell r="D1" t="str">
            <v>BILLSV33</v>
          </cell>
          <cell r="E1" t="str">
            <v>BILLSV34</v>
          </cell>
          <cell r="F1" t="str">
            <v>PPCA</v>
          </cell>
          <cell r="G1" t="str">
            <v>PPCP</v>
          </cell>
          <cell r="H1" t="str">
            <v>DIF_1</v>
          </cell>
          <cell r="I1" t="str">
            <v>DIF_2</v>
          </cell>
          <cell r="J1" t="str">
            <v>DIF_3</v>
          </cell>
          <cell r="K1" t="str">
            <v>DIF_4</v>
          </cell>
          <cell r="L1" t="str">
            <v>DIF_5</v>
          </cell>
          <cell r="M1" t="str">
            <v>DIF_6</v>
          </cell>
          <cell r="N1" t="str">
            <v>DIF_7</v>
          </cell>
          <cell r="O1" t="str">
            <v>DIF_8</v>
          </cell>
          <cell r="P1" t="str">
            <v>DIF_9</v>
          </cell>
          <cell r="Q1" t="str">
            <v>DIF_10</v>
          </cell>
          <cell r="R1" t="str">
            <v>DIF_11</v>
          </cell>
          <cell r="S1" t="str">
            <v>DIF_12</v>
          </cell>
          <cell r="T1" t="str">
            <v>DIF_13</v>
          </cell>
          <cell r="U1" t="str">
            <v>DIF_14</v>
          </cell>
          <cell r="V1" t="str">
            <v>DIF_15</v>
          </cell>
          <cell r="W1" t="str">
            <v>ATOTPAY</v>
          </cell>
          <cell r="X1" t="str">
            <v>BTOTPAY</v>
          </cell>
          <cell r="Y1" t="str">
            <v>CTOTPAY</v>
          </cell>
          <cell r="Z1" t="str">
            <v>DTOTPAY</v>
          </cell>
          <cell r="AA1" t="str">
            <v>DXTOTPAY</v>
          </cell>
          <cell r="AB1" t="str">
            <v>ETOTPAY</v>
          </cell>
          <cell r="AC1" t="str">
            <v>GTOTPAY</v>
          </cell>
          <cell r="AD1" t="str">
            <v>HTOTPAY</v>
          </cell>
          <cell r="AE1" t="str">
            <v>ITOTPAY</v>
          </cell>
          <cell r="AF1" t="str">
            <v>JTOTPAY</v>
          </cell>
          <cell r="AG1" t="str">
            <v>KTOTPAY</v>
          </cell>
          <cell r="AH1" t="str">
            <v>KXTOTPAY</v>
          </cell>
          <cell r="AI1" t="str">
            <v>LTOTPAY</v>
          </cell>
          <cell r="AJ1" t="str">
            <v>MTOTPAY</v>
          </cell>
          <cell r="AK1" t="str">
            <v>NTOTPAY</v>
          </cell>
          <cell r="AL1" t="str">
            <v>OTOTPAY</v>
          </cell>
          <cell r="AM1" t="str">
            <v>PTOTPAY</v>
          </cell>
          <cell r="AN1" t="str">
            <v>FTOTPAY</v>
          </cell>
        </row>
        <row r="2">
          <cell r="A2">
            <v>1</v>
          </cell>
          <cell r="B2" t="str">
            <v>A1</v>
          </cell>
          <cell r="C2">
            <v>3330</v>
          </cell>
          <cell r="D2">
            <v>9262699</v>
          </cell>
          <cell r="E2">
            <v>9262699</v>
          </cell>
          <cell r="F2">
            <v>11541.761805431801</v>
          </cell>
          <cell r="G2">
            <v>11648.3215981922</v>
          </cell>
          <cell r="H2">
            <v>1</v>
          </cell>
          <cell r="I2">
            <v>0.09</v>
          </cell>
          <cell r="J2">
            <v>0</v>
          </cell>
          <cell r="K2">
            <v>-0.02</v>
          </cell>
          <cell r="L2">
            <v>0</v>
          </cell>
          <cell r="M2">
            <v>0</v>
          </cell>
          <cell r="N2">
            <v>0</v>
          </cell>
          <cell r="O2">
            <v>0</v>
          </cell>
          <cell r="P2">
            <v>-4.21</v>
          </cell>
          <cell r="Q2">
            <v>4.51</v>
          </cell>
          <cell r="R2">
            <v>-0.09</v>
          </cell>
          <cell r="S2">
            <v>-0.67</v>
          </cell>
          <cell r="T2">
            <v>-0.01</v>
          </cell>
          <cell r="U2">
            <v>0.41</v>
          </cell>
          <cell r="V2">
            <v>0.92</v>
          </cell>
          <cell r="W2">
            <v>106907865533.411</v>
          </cell>
          <cell r="X2">
            <v>101350336599.80299</v>
          </cell>
          <cell r="Y2">
            <v>102359847275.26401</v>
          </cell>
          <cell r="Z2">
            <v>102358744820.00101</v>
          </cell>
          <cell r="AA2">
            <v>102453104128.90401</v>
          </cell>
          <cell r="AB2">
            <v>102340718007.103</v>
          </cell>
          <cell r="AC2">
            <v>101851371437.636</v>
          </cell>
          <cell r="AD2">
            <v>101851922855.735</v>
          </cell>
          <cell r="AE2">
            <v>102360550114.037</v>
          </cell>
          <cell r="AF2">
            <v>102358132406.297</v>
          </cell>
          <cell r="AG2">
            <v>102357934090.254</v>
          </cell>
          <cell r="AH2">
            <v>98050367251.4505</v>
          </cell>
          <cell r="AI2">
            <v>102472662464.70399</v>
          </cell>
          <cell r="AJ2">
            <v>107558266467.174</v>
          </cell>
          <cell r="AK2">
            <v>108184563173.077</v>
          </cell>
          <cell r="AL2">
            <v>107463318842.839</v>
          </cell>
          <cell r="AM2">
            <v>107457779820.25301</v>
          </cell>
          <cell r="AN2">
            <v>107894896819.25301</v>
          </cell>
        </row>
        <row r="3">
          <cell r="A3">
            <v>1</v>
          </cell>
          <cell r="B3" t="str">
            <v>A2</v>
          </cell>
          <cell r="C3">
            <v>2515</v>
          </cell>
          <cell r="D3">
            <v>8282080</v>
          </cell>
          <cell r="E3">
            <v>8282080</v>
          </cell>
          <cell r="F3">
            <v>11889.8032564311</v>
          </cell>
          <cell r="G3">
            <v>11996.3338885331</v>
          </cell>
          <cell r="H3">
            <v>0.94</v>
          </cell>
          <cell r="I3">
            <v>0.12</v>
          </cell>
          <cell r="J3">
            <v>0.03</v>
          </cell>
          <cell r="K3">
            <v>-0.03</v>
          </cell>
          <cell r="L3">
            <v>-0.01</v>
          </cell>
          <cell r="M3">
            <v>0.03</v>
          </cell>
          <cell r="N3">
            <v>-0.12</v>
          </cell>
          <cell r="O3">
            <v>0.02</v>
          </cell>
          <cell r="P3">
            <v>-4.51</v>
          </cell>
          <cell r="Q3">
            <v>4.84</v>
          </cell>
          <cell r="R3">
            <v>-0.1</v>
          </cell>
          <cell r="S3">
            <v>-0.7</v>
          </cell>
          <cell r="T3">
            <v>-0.03</v>
          </cell>
          <cell r="U3">
            <v>0.42</v>
          </cell>
          <cell r="V3">
            <v>0.9</v>
          </cell>
          <cell r="W3">
            <v>98472301754.023102</v>
          </cell>
          <cell r="X3">
            <v>93262677640.365204</v>
          </cell>
          <cell r="Y3">
            <v>94139409899.472397</v>
          </cell>
          <cell r="Z3">
            <v>94169467023.132401</v>
          </cell>
          <cell r="AA3">
            <v>94256277054.299606</v>
          </cell>
          <cell r="AB3">
            <v>94145351413.321396</v>
          </cell>
          <cell r="AC3">
            <v>93719472346.7659</v>
          </cell>
          <cell r="AD3">
            <v>93709620576.689804</v>
          </cell>
          <cell r="AE3">
            <v>94164356558.936203</v>
          </cell>
          <cell r="AF3">
            <v>94051581864.374603</v>
          </cell>
          <cell r="AG3">
            <v>94066460068.173599</v>
          </cell>
          <cell r="AH3">
            <v>89825711977.932999</v>
          </cell>
          <cell r="AI3">
            <v>94170920987.953705</v>
          </cell>
          <cell r="AJ3">
            <v>99035065324.066498</v>
          </cell>
          <cell r="AK3">
            <v>99638275363.289795</v>
          </cell>
          <cell r="AL3">
            <v>98968086275.066895</v>
          </cell>
          <cell r="AM3">
            <v>98940888806.863693</v>
          </cell>
          <cell r="AN3">
            <v>99354596971.542496</v>
          </cell>
        </row>
        <row r="4">
          <cell r="A4">
            <v>1</v>
          </cell>
          <cell r="B4" t="str">
            <v>A3</v>
          </cell>
          <cell r="C4">
            <v>1380</v>
          </cell>
          <cell r="D4">
            <v>4513488</v>
          </cell>
          <cell r="E4">
            <v>4513488</v>
          </cell>
          <cell r="F4">
            <v>12697.9476965378</v>
          </cell>
          <cell r="G4">
            <v>12805.230633945101</v>
          </cell>
          <cell r="H4">
            <v>0.89</v>
          </cell>
          <cell r="I4">
            <v>0.17</v>
          </cell>
          <cell r="J4">
            <v>7.0000000000000007E-2</v>
          </cell>
          <cell r="K4">
            <v>-0.01</v>
          </cell>
          <cell r="L4">
            <v>0.01</v>
          </cell>
          <cell r="M4">
            <v>0.09</v>
          </cell>
          <cell r="N4">
            <v>-0.27</v>
          </cell>
          <cell r="O4">
            <v>-0.09</v>
          </cell>
          <cell r="P4">
            <v>-5.05</v>
          </cell>
          <cell r="Q4">
            <v>5.35</v>
          </cell>
          <cell r="R4">
            <v>-0.09</v>
          </cell>
          <cell r="S4">
            <v>-0.75</v>
          </cell>
          <cell r="T4">
            <v>-0.02</v>
          </cell>
          <cell r="U4">
            <v>0.45</v>
          </cell>
          <cell r="V4">
            <v>0.84</v>
          </cell>
          <cell r="W4">
            <v>57312034552.950798</v>
          </cell>
          <cell r="X4">
            <v>54160716872.317596</v>
          </cell>
          <cell r="Y4">
            <v>54640358229.511497</v>
          </cell>
          <cell r="Z4">
            <v>54680468807.433098</v>
          </cell>
          <cell r="AA4">
            <v>54730875944.177597</v>
          </cell>
          <cell r="AB4">
            <v>54675623967.129997</v>
          </cell>
          <cell r="AC4">
            <v>54516225254.033501</v>
          </cell>
          <cell r="AD4">
            <v>54519093052.6922</v>
          </cell>
          <cell r="AE4">
            <v>54686987784.8004</v>
          </cell>
          <cell r="AF4">
            <v>54541829225.332901</v>
          </cell>
          <cell r="AG4">
            <v>54492567975.003899</v>
          </cell>
          <cell r="AH4">
            <v>51743123876.6847</v>
          </cell>
          <cell r="AI4">
            <v>54512964116.764</v>
          </cell>
          <cell r="AJ4">
            <v>57590765549.785797</v>
          </cell>
          <cell r="AK4">
            <v>57974906655.046303</v>
          </cell>
          <cell r="AL4">
            <v>57551489734.659897</v>
          </cell>
          <cell r="AM4">
            <v>57537459816.430397</v>
          </cell>
          <cell r="AN4">
            <v>57796254803.543404</v>
          </cell>
        </row>
        <row r="5">
          <cell r="A5">
            <v>1</v>
          </cell>
          <cell r="B5" t="str">
            <v>A4</v>
          </cell>
          <cell r="C5">
            <v>1135</v>
          </cell>
          <cell r="D5">
            <v>3768592</v>
          </cell>
          <cell r="E5">
            <v>3768592</v>
          </cell>
          <cell r="F5">
            <v>10921.921821484601</v>
          </cell>
          <cell r="G5">
            <v>11027.5514483923</v>
          </cell>
          <cell r="H5">
            <v>1.02</v>
          </cell>
          <cell r="I5">
            <v>7.0000000000000007E-2</v>
          </cell>
          <cell r="J5">
            <v>-0.03</v>
          </cell>
          <cell r="K5">
            <v>-0.05</v>
          </cell>
          <cell r="L5">
            <v>-0.03</v>
          </cell>
          <cell r="M5">
            <v>-0.05</v>
          </cell>
          <cell r="N5">
            <v>0.08</v>
          </cell>
          <cell r="O5">
            <v>0.16</v>
          </cell>
          <cell r="P5">
            <v>-3.77</v>
          </cell>
          <cell r="Q5">
            <v>4.1399999999999997</v>
          </cell>
          <cell r="R5">
            <v>-0.1</v>
          </cell>
          <cell r="S5">
            <v>-0.62</v>
          </cell>
          <cell r="T5">
            <v>-0.03</v>
          </cell>
          <cell r="U5">
            <v>0.37</v>
          </cell>
          <cell r="V5">
            <v>0.97</v>
          </cell>
          <cell r="W5">
            <v>41160267201.072403</v>
          </cell>
          <cell r="X5">
            <v>39101960768.047699</v>
          </cell>
          <cell r="Y5">
            <v>39499051669.961098</v>
          </cell>
          <cell r="Z5">
            <v>39488998215.699402</v>
          </cell>
          <cell r="AA5">
            <v>39525401110.121803</v>
          </cell>
          <cell r="AB5">
            <v>39469727446.191803</v>
          </cell>
          <cell r="AC5">
            <v>39203247092.7323</v>
          </cell>
          <cell r="AD5">
            <v>39190527523.997299</v>
          </cell>
          <cell r="AE5">
            <v>39477368774.135803</v>
          </cell>
          <cell r="AF5">
            <v>39509752639.041901</v>
          </cell>
          <cell r="AG5">
            <v>39573892093.1698</v>
          </cell>
          <cell r="AH5">
            <v>38082588101.248199</v>
          </cell>
          <cell r="AI5">
            <v>39657956871.189697</v>
          </cell>
          <cell r="AJ5">
            <v>41444299774.280899</v>
          </cell>
          <cell r="AK5">
            <v>41663368708.243698</v>
          </cell>
          <cell r="AL5">
            <v>41416596540.407204</v>
          </cell>
          <cell r="AM5">
            <v>41403428990.433502</v>
          </cell>
          <cell r="AN5">
            <v>41558342167.999702</v>
          </cell>
        </row>
        <row r="6">
          <cell r="A6">
            <v>1</v>
          </cell>
          <cell r="B6" t="str">
            <v>A5</v>
          </cell>
          <cell r="C6">
            <v>815</v>
          </cell>
          <cell r="D6">
            <v>980619</v>
          </cell>
          <cell r="E6">
            <v>980619</v>
          </cell>
          <cell r="F6">
            <v>8602.2846583515693</v>
          </cell>
          <cell r="G6">
            <v>8709.0907352501999</v>
          </cell>
          <cell r="H6">
            <v>1.64</v>
          </cell>
          <cell r="I6">
            <v>-0.28999999999999998</v>
          </cell>
          <cell r="J6">
            <v>-0.38</v>
          </cell>
          <cell r="K6">
            <v>7.0000000000000007E-2</v>
          </cell>
          <cell r="L6">
            <v>0.13</v>
          </cell>
          <cell r="M6">
            <v>-0.28999999999999998</v>
          </cell>
          <cell r="N6">
            <v>1.35</v>
          </cell>
          <cell r="O6">
            <v>-0.18</v>
          </cell>
          <cell r="P6">
            <v>-0.81</v>
          </cell>
          <cell r="Q6">
            <v>0.94</v>
          </cell>
          <cell r="R6">
            <v>-7.0000000000000007E-2</v>
          </cell>
          <cell r="S6">
            <v>-0.34</v>
          </cell>
          <cell r="T6">
            <v>0.25</v>
          </cell>
          <cell r="U6">
            <v>0.27</v>
          </cell>
          <cell r="V6">
            <v>1.24</v>
          </cell>
          <cell r="W6">
            <v>8435563779.3880596</v>
          </cell>
          <cell r="X6">
            <v>8087658959.4382296</v>
          </cell>
          <cell r="Y6">
            <v>8220437375.7913504</v>
          </cell>
          <cell r="Z6">
            <v>8189277796.8684397</v>
          </cell>
          <cell r="AA6">
            <v>8196827074.6041603</v>
          </cell>
          <cell r="AB6">
            <v>8195366593.7819796</v>
          </cell>
          <cell r="AC6">
            <v>8131899090.8701096</v>
          </cell>
          <cell r="AD6">
            <v>8142302279.0455599</v>
          </cell>
          <cell r="AE6">
            <v>8196193555.1008902</v>
          </cell>
          <cell r="AF6">
            <v>8306550541.9221802</v>
          </cell>
          <cell r="AG6">
            <v>8291474022.0801201</v>
          </cell>
          <cell r="AH6">
            <v>8224655273.5175695</v>
          </cell>
          <cell r="AI6">
            <v>8301741476.7499504</v>
          </cell>
          <cell r="AJ6">
            <v>8523201143.1074104</v>
          </cell>
          <cell r="AK6">
            <v>8546287809.7875404</v>
          </cell>
          <cell r="AL6">
            <v>8495232567.7715702</v>
          </cell>
          <cell r="AM6">
            <v>8516891013.3891401</v>
          </cell>
          <cell r="AN6">
            <v>8540299847.71031</v>
          </cell>
        </row>
        <row r="7">
          <cell r="A7">
            <v>1</v>
          </cell>
          <cell r="B7" t="str">
            <v>A6</v>
          </cell>
          <cell r="C7">
            <v>659</v>
          </cell>
          <cell r="D7">
            <v>452542</v>
          </cell>
          <cell r="E7">
            <v>452542</v>
          </cell>
          <cell r="F7">
            <v>9392.0884883780891</v>
          </cell>
          <cell r="G7">
            <v>9476.4278553378899</v>
          </cell>
          <cell r="H7">
            <v>0.91</v>
          </cell>
          <cell r="I7">
            <v>-0.09</v>
          </cell>
          <cell r="J7">
            <v>-0.19</v>
          </cell>
          <cell r="K7">
            <v>0.12</v>
          </cell>
          <cell r="L7">
            <v>0.15</v>
          </cell>
          <cell r="M7">
            <v>-0.05</v>
          </cell>
          <cell r="N7">
            <v>-0.52</v>
          </cell>
          <cell r="O7">
            <v>0.08</v>
          </cell>
          <cell r="P7">
            <v>-2.92</v>
          </cell>
          <cell r="Q7">
            <v>3.22</v>
          </cell>
          <cell r="R7">
            <v>-0.09</v>
          </cell>
          <cell r="S7">
            <v>-0.25</v>
          </cell>
          <cell r="T7">
            <v>0.52</v>
          </cell>
          <cell r="U7">
            <v>0.16</v>
          </cell>
          <cell r="V7">
            <v>0.9</v>
          </cell>
          <cell r="W7">
            <v>4250314508.7076001</v>
          </cell>
          <cell r="X7">
            <v>4158273657.1754799</v>
          </cell>
          <cell r="Y7">
            <v>4196270340.1065998</v>
          </cell>
          <cell r="Z7">
            <v>4188481453.38094</v>
          </cell>
          <cell r="AA7">
            <v>4192342600.9163799</v>
          </cell>
          <cell r="AB7">
            <v>4193549034.5277801</v>
          </cell>
          <cell r="AC7">
            <v>4167396513.6064501</v>
          </cell>
          <cell r="AD7">
            <v>4173764058.1327</v>
          </cell>
          <cell r="AE7">
            <v>4194368854.2551899</v>
          </cell>
          <cell r="AF7">
            <v>4172739792.1601501</v>
          </cell>
          <cell r="AG7">
            <v>4176169416.7045298</v>
          </cell>
          <cell r="AH7">
            <v>4054266848.8885398</v>
          </cell>
          <cell r="AI7">
            <v>4185006615.3857098</v>
          </cell>
          <cell r="AJ7">
            <v>4285180944.6258602</v>
          </cell>
          <cell r="AK7">
            <v>4292106870.5947399</v>
          </cell>
          <cell r="AL7">
            <v>4259343879.9784698</v>
          </cell>
          <cell r="AM7">
            <v>4281468809.7772498</v>
          </cell>
          <cell r="AN7">
            <v>4288481614.5103202</v>
          </cell>
        </row>
        <row r="8">
          <cell r="A8">
            <v>1</v>
          </cell>
          <cell r="B8" t="str">
            <v>A7</v>
          </cell>
          <cell r="C8">
            <v>767</v>
          </cell>
          <cell r="D8">
            <v>1671800</v>
          </cell>
          <cell r="E8">
            <v>1671800</v>
          </cell>
          <cell r="F8">
            <v>10049.5410330544</v>
          </cell>
          <cell r="G8">
            <v>10118.3721506315</v>
          </cell>
          <cell r="H8">
            <v>0.97</v>
          </cell>
          <cell r="I8">
            <v>-0.05</v>
          </cell>
          <cell r="J8">
            <v>-0.14000000000000001</v>
          </cell>
          <cell r="K8">
            <v>-0.05</v>
          </cell>
          <cell r="L8">
            <v>-0.04</v>
          </cell>
          <cell r="M8">
            <v>-0.18</v>
          </cell>
          <cell r="N8">
            <v>-0.03</v>
          </cell>
          <cell r="O8">
            <v>0.26</v>
          </cell>
          <cell r="P8">
            <v>-3.31</v>
          </cell>
          <cell r="Q8">
            <v>3.61</v>
          </cell>
          <cell r="R8">
            <v>-0.11</v>
          </cell>
          <cell r="S8">
            <v>-0.6</v>
          </cell>
          <cell r="T8">
            <v>0.11</v>
          </cell>
          <cell r="U8">
            <v>0.46</v>
          </cell>
          <cell r="V8">
            <v>0.68</v>
          </cell>
          <cell r="W8">
            <v>16800822699.060301</v>
          </cell>
          <cell r="X8">
            <v>15926568238.706699</v>
          </cell>
          <cell r="Y8">
            <v>16080369678.320299</v>
          </cell>
          <cell r="Z8">
            <v>16057419798.4238</v>
          </cell>
          <cell r="AA8">
            <v>16072222315.1761</v>
          </cell>
          <cell r="AB8">
            <v>16048591494.515301</v>
          </cell>
          <cell r="AC8">
            <v>15976951190.823</v>
          </cell>
          <cell r="AD8">
            <v>15970358856.4774</v>
          </cell>
          <cell r="AE8">
            <v>16051877868.2619</v>
          </cell>
          <cell r="AF8">
            <v>16047823346.117599</v>
          </cell>
          <cell r="AG8">
            <v>16088948961.9659</v>
          </cell>
          <cell r="AH8">
            <v>15556788311.5149</v>
          </cell>
          <cell r="AI8">
            <v>16117653064.5984</v>
          </cell>
          <cell r="AJ8">
            <v>16856854928.9275</v>
          </cell>
          <cell r="AK8">
            <v>16940864439.5413</v>
          </cell>
          <cell r="AL8">
            <v>16819679547.971701</v>
          </cell>
          <cell r="AM8">
            <v>16838627915.194799</v>
          </cell>
          <cell r="AN8">
            <v>16915894561.425699</v>
          </cell>
        </row>
        <row r="9">
          <cell r="A9">
            <v>1</v>
          </cell>
          <cell r="B9" t="str">
            <v>A8</v>
          </cell>
          <cell r="C9">
            <v>446</v>
          </cell>
          <cell r="D9">
            <v>1718472</v>
          </cell>
          <cell r="E9">
            <v>1718472</v>
          </cell>
          <cell r="F9">
            <v>10756.584172708001</v>
          </cell>
          <cell r="G9">
            <v>10836.316868349</v>
          </cell>
          <cell r="H9">
            <v>0.98</v>
          </cell>
          <cell r="I9">
            <v>0.02</v>
          </cell>
          <cell r="J9">
            <v>-7.0000000000000007E-2</v>
          </cell>
          <cell r="K9">
            <v>-0.09</v>
          </cell>
          <cell r="L9">
            <v>-0.08</v>
          </cell>
          <cell r="M9">
            <v>-0.14000000000000001</v>
          </cell>
          <cell r="N9">
            <v>0.11</v>
          </cell>
          <cell r="O9">
            <v>0.02</v>
          </cell>
          <cell r="P9">
            <v>-3.21</v>
          </cell>
          <cell r="Q9">
            <v>3.4</v>
          </cell>
          <cell r="R9">
            <v>-0.09</v>
          </cell>
          <cell r="S9">
            <v>-0.61</v>
          </cell>
          <cell r="T9">
            <v>-0.03</v>
          </cell>
          <cell r="U9">
            <v>0.39</v>
          </cell>
          <cell r="V9">
            <v>0.74</v>
          </cell>
          <cell r="W9">
            <v>18484888716.441898</v>
          </cell>
          <cell r="X9">
            <v>17566605514.054298</v>
          </cell>
          <cell r="Y9">
            <v>17738846494.356499</v>
          </cell>
          <cell r="Z9">
            <v>17726428324.207699</v>
          </cell>
          <cell r="AA9">
            <v>17742769414.838699</v>
          </cell>
          <cell r="AB9">
            <v>17710999889.523899</v>
          </cell>
          <cell r="AC9">
            <v>17644432840.8815</v>
          </cell>
          <cell r="AD9">
            <v>17630425631.934299</v>
          </cell>
          <cell r="AE9">
            <v>17714532119.959301</v>
          </cell>
          <cell r="AF9">
            <v>17733319839.256901</v>
          </cell>
          <cell r="AG9">
            <v>17737332085.439701</v>
          </cell>
          <cell r="AH9">
            <v>17168476770.6166</v>
          </cell>
          <cell r="AI9">
            <v>17752770286.688099</v>
          </cell>
          <cell r="AJ9">
            <v>18566802718.7383</v>
          </cell>
          <cell r="AK9">
            <v>18662533448.259201</v>
          </cell>
          <cell r="AL9">
            <v>18555631038.624699</v>
          </cell>
          <cell r="AM9">
            <v>18549252685.6926</v>
          </cell>
          <cell r="AN9">
            <v>18621907121.385399</v>
          </cell>
        </row>
        <row r="10">
          <cell r="A10">
            <v>1</v>
          </cell>
          <cell r="B10" t="str">
            <v>A9</v>
          </cell>
          <cell r="C10">
            <v>431</v>
          </cell>
          <cell r="D10">
            <v>2354107</v>
          </cell>
          <cell r="E10">
            <v>2354107</v>
          </cell>
          <cell r="F10">
            <v>12091.5591750818</v>
          </cell>
          <cell r="G10">
            <v>12200.207598617801</v>
          </cell>
          <cell r="H10">
            <v>0.95</v>
          </cell>
          <cell r="I10">
            <v>0.14000000000000001</v>
          </cell>
          <cell r="J10">
            <v>0.05</v>
          </cell>
          <cell r="K10">
            <v>0.02</v>
          </cell>
          <cell r="L10">
            <v>0.04</v>
          </cell>
          <cell r="M10">
            <v>0.09</v>
          </cell>
          <cell r="N10">
            <v>-0.2</v>
          </cell>
          <cell r="O10">
            <v>0.03</v>
          </cell>
          <cell r="P10">
            <v>-4.63</v>
          </cell>
          <cell r="Q10">
            <v>5</v>
          </cell>
          <cell r="R10">
            <v>-0.11</v>
          </cell>
          <cell r="S10">
            <v>-0.79</v>
          </cell>
          <cell r="T10">
            <v>-0.11</v>
          </cell>
          <cell r="U10">
            <v>0.47</v>
          </cell>
          <cell r="V10">
            <v>0.9</v>
          </cell>
          <cell r="W10">
            <v>28464824094.974201</v>
          </cell>
          <cell r="X10">
            <v>26831490745.195999</v>
          </cell>
          <cell r="Y10">
            <v>27085897479.968399</v>
          </cell>
          <cell r="Z10">
            <v>27099837235.6073</v>
          </cell>
          <cell r="AA10">
            <v>27124819194.085098</v>
          </cell>
          <cell r="AB10">
            <v>27105274624.553501</v>
          </cell>
          <cell r="AC10">
            <v>26958875530.681999</v>
          </cell>
          <cell r="AD10">
            <v>26969356849.149899</v>
          </cell>
          <cell r="AE10">
            <v>27110794582.260399</v>
          </cell>
          <cell r="AF10">
            <v>27057666033.978802</v>
          </cell>
          <cell r="AG10">
            <v>27064806225.6119</v>
          </cell>
          <cell r="AH10">
            <v>25812539387.569</v>
          </cell>
          <cell r="AI10">
            <v>27103961062.9743</v>
          </cell>
          <cell r="AJ10">
            <v>28617790832.779301</v>
          </cell>
          <cell r="AK10">
            <v>28813415731.489601</v>
          </cell>
          <cell r="AL10">
            <v>28617358456.932201</v>
          </cell>
          <cell r="AM10">
            <v>28586015237.2509</v>
          </cell>
          <cell r="AN10">
            <v>28720594109.359402</v>
          </cell>
        </row>
        <row r="11">
          <cell r="A11">
            <v>1</v>
          </cell>
          <cell r="B11" t="str">
            <v>A10</v>
          </cell>
          <cell r="C11">
            <v>212</v>
          </cell>
          <cell r="D11">
            <v>2085159</v>
          </cell>
          <cell r="E11">
            <v>2085159</v>
          </cell>
          <cell r="F11">
            <v>14613.4907385188</v>
          </cell>
          <cell r="G11">
            <v>14774.757975225</v>
          </cell>
          <cell r="H11">
            <v>0.9</v>
          </cell>
          <cell r="I11">
            <v>0.3</v>
          </cell>
          <cell r="J11">
            <v>0.2</v>
          </cell>
          <cell r="K11">
            <v>-0.04</v>
          </cell>
          <cell r="L11">
            <v>-0.02</v>
          </cell>
          <cell r="M11">
            <v>0.19</v>
          </cell>
          <cell r="N11">
            <v>-0.18</v>
          </cell>
          <cell r="O11">
            <v>-0.14000000000000001</v>
          </cell>
          <cell r="P11">
            <v>-6.09</v>
          </cell>
          <cell r="Q11">
            <v>6.53</v>
          </cell>
          <cell r="R11">
            <v>-7.0000000000000007E-2</v>
          </cell>
          <cell r="S11">
            <v>-0.79</v>
          </cell>
          <cell r="T11">
            <v>-0.1</v>
          </cell>
          <cell r="U11">
            <v>0.4</v>
          </cell>
          <cell r="V11">
            <v>1.1000000000000001</v>
          </cell>
          <cell r="W11">
            <v>30471451734.839199</v>
          </cell>
          <cell r="X11">
            <v>28779739485.2327</v>
          </cell>
          <cell r="Y11">
            <v>29038025906.720699</v>
          </cell>
          <cell r="Z11">
            <v>29097300211.512699</v>
          </cell>
          <cell r="AA11">
            <v>29124123529.283199</v>
          </cell>
          <cell r="AB11">
            <v>29086936370.201199</v>
          </cell>
          <cell r="AC11">
            <v>28971816270.7729</v>
          </cell>
          <cell r="AD11">
            <v>28965715180.995201</v>
          </cell>
          <cell r="AE11">
            <v>29092783134.1996</v>
          </cell>
          <cell r="AF11">
            <v>29040032852.861198</v>
          </cell>
          <cell r="AG11">
            <v>28999203378.451599</v>
          </cell>
          <cell r="AH11">
            <v>27233640659.343899</v>
          </cell>
          <cell r="AI11">
            <v>29011529958.307201</v>
          </cell>
          <cell r="AJ11">
            <v>30708435898.995701</v>
          </cell>
          <cell r="AK11">
            <v>30929354873.405102</v>
          </cell>
          <cell r="AL11">
            <v>30716073351.560001</v>
          </cell>
          <cell r="AM11">
            <v>30685524158.948399</v>
          </cell>
          <cell r="AN11">
            <v>30807719564.862202</v>
          </cell>
        </row>
        <row r="12">
          <cell r="A12">
            <v>1</v>
          </cell>
          <cell r="B12" t="str">
            <v>A11</v>
          </cell>
          <cell r="C12">
            <v>317</v>
          </cell>
          <cell r="D12">
            <v>146182</v>
          </cell>
          <cell r="E12">
            <v>146182</v>
          </cell>
          <cell r="F12">
            <v>7208.4432816430799</v>
          </cell>
          <cell r="G12">
            <v>7281.3746676870096</v>
          </cell>
          <cell r="H12">
            <v>1.47</v>
          </cell>
          <cell r="I12">
            <v>-0.41</v>
          </cell>
          <cell r="J12">
            <v>-0.5</v>
          </cell>
          <cell r="K12">
            <v>0.06</v>
          </cell>
          <cell r="L12">
            <v>0.11</v>
          </cell>
          <cell r="M12">
            <v>-0.43</v>
          </cell>
          <cell r="N12">
            <v>0.21</v>
          </cell>
          <cell r="O12">
            <v>-0.17</v>
          </cell>
          <cell r="P12">
            <v>-0.56999999999999995</v>
          </cell>
          <cell r="Q12">
            <v>0.87</v>
          </cell>
          <cell r="R12">
            <v>-0.06</v>
          </cell>
          <cell r="S12">
            <v>-0.3</v>
          </cell>
          <cell r="T12">
            <v>0.45</v>
          </cell>
          <cell r="U12">
            <v>0.31</v>
          </cell>
          <cell r="V12">
            <v>1.01</v>
          </cell>
          <cell r="W12">
            <v>1053744655.79715</v>
          </cell>
          <cell r="X12">
            <v>1020538464.35569</v>
          </cell>
          <cell r="Y12">
            <v>1035512262.9784499</v>
          </cell>
          <cell r="Z12">
            <v>1030320047.41618</v>
          </cell>
          <cell r="AA12">
            <v>1031269846.94522</v>
          </cell>
          <cell r="AB12">
            <v>1030961193.04308</v>
          </cell>
          <cell r="AC12">
            <v>1022499069.71337</v>
          </cell>
          <cell r="AD12">
            <v>1023577565.2960401</v>
          </cell>
          <cell r="AE12">
            <v>1031062247.15014</v>
          </cell>
          <cell r="AF12">
            <v>1033218280.06122</v>
          </cell>
          <cell r="AG12">
            <v>1031503921.46349</v>
          </cell>
          <cell r="AH12">
            <v>1025626899.04175</v>
          </cell>
          <cell r="AI12">
            <v>1034598917.12552</v>
          </cell>
          <cell r="AJ12">
            <v>1061696121.49663</v>
          </cell>
          <cell r="AK12">
            <v>1064277332.2155499</v>
          </cell>
          <cell r="AL12">
            <v>1056349005.87954</v>
          </cell>
          <cell r="AM12">
            <v>1061075765.17792</v>
          </cell>
          <cell r="AN12">
            <v>1064405911.67182</v>
          </cell>
        </row>
        <row r="13">
          <cell r="A13">
            <v>1</v>
          </cell>
          <cell r="B13" t="str">
            <v>A12</v>
          </cell>
          <cell r="C13">
            <v>292</v>
          </cell>
          <cell r="D13">
            <v>310664</v>
          </cell>
          <cell r="E13">
            <v>310664</v>
          </cell>
          <cell r="F13">
            <v>8191.5746439211298</v>
          </cell>
          <cell r="G13">
            <v>8294.5836908950405</v>
          </cell>
          <cell r="H13">
            <v>1.77</v>
          </cell>
          <cell r="I13">
            <v>-0.47</v>
          </cell>
          <cell r="J13">
            <v>-0.56000000000000005</v>
          </cell>
          <cell r="K13">
            <v>7.0000000000000007E-2</v>
          </cell>
          <cell r="L13">
            <v>0.12</v>
          </cell>
          <cell r="M13">
            <v>-0.48</v>
          </cell>
          <cell r="N13">
            <v>0.77</v>
          </cell>
          <cell r="O13">
            <v>-0.14000000000000001</v>
          </cell>
          <cell r="P13">
            <v>-0.39</v>
          </cell>
          <cell r="Q13">
            <v>0.53</v>
          </cell>
          <cell r="R13">
            <v>-0.04</v>
          </cell>
          <cell r="S13">
            <v>-0.34</v>
          </cell>
          <cell r="T13">
            <v>0.37</v>
          </cell>
          <cell r="U13">
            <v>0.31</v>
          </cell>
          <cell r="V13">
            <v>1.26</v>
          </cell>
          <cell r="W13">
            <v>2544827345.1791101</v>
          </cell>
          <cell r="X13">
            <v>2459674486.57617</v>
          </cell>
          <cell r="Y13">
            <v>2503179049.2934098</v>
          </cell>
          <cell r="Z13">
            <v>2489036156.2526598</v>
          </cell>
          <cell r="AA13">
            <v>2491330671.8013902</v>
          </cell>
          <cell r="AB13">
            <v>2490887814.4043498</v>
          </cell>
          <cell r="AC13">
            <v>2475865044.23138</v>
          </cell>
          <cell r="AD13">
            <v>2478765928.6036301</v>
          </cell>
          <cell r="AE13">
            <v>2491082603.2397499</v>
          </cell>
          <cell r="AF13">
            <v>2510237453.3763099</v>
          </cell>
          <cell r="AG13">
            <v>2506663613.4061699</v>
          </cell>
          <cell r="AH13">
            <v>2496880436.26758</v>
          </cell>
          <cell r="AI13">
            <v>2510092394.9320402</v>
          </cell>
          <cell r="AJ13">
            <v>2569995758.03092</v>
          </cell>
          <cell r="AK13">
            <v>2577745068.0704298</v>
          </cell>
          <cell r="AL13">
            <v>2559386650.6799502</v>
          </cell>
          <cell r="AM13">
            <v>2568883642.4890399</v>
          </cell>
          <cell r="AN13">
            <v>2576828547.74822</v>
          </cell>
        </row>
        <row r="14">
          <cell r="A14">
            <v>1</v>
          </cell>
          <cell r="B14" t="str">
            <v>A13</v>
          </cell>
          <cell r="C14">
            <v>120</v>
          </cell>
          <cell r="D14">
            <v>213926</v>
          </cell>
          <cell r="E14">
            <v>213926</v>
          </cell>
          <cell r="F14">
            <v>8434.3745903932704</v>
          </cell>
          <cell r="G14">
            <v>8518.0805509504899</v>
          </cell>
          <cell r="H14">
            <v>1.58</v>
          </cell>
          <cell r="I14">
            <v>-0.35</v>
          </cell>
          <cell r="J14">
            <v>-0.44</v>
          </cell>
          <cell r="K14">
            <v>0.06</v>
          </cell>
          <cell r="L14">
            <v>0.03</v>
          </cell>
          <cell r="M14">
            <v>-0.37</v>
          </cell>
          <cell r="N14">
            <v>1.46</v>
          </cell>
          <cell r="O14">
            <v>-0.19</v>
          </cell>
          <cell r="P14">
            <v>-0.85</v>
          </cell>
          <cell r="Q14">
            <v>1.04</v>
          </cell>
          <cell r="R14">
            <v>-0.08</v>
          </cell>
          <cell r="S14">
            <v>-0.18</v>
          </cell>
          <cell r="T14">
            <v>0.23</v>
          </cell>
          <cell r="U14">
            <v>0.13</v>
          </cell>
          <cell r="V14">
            <v>0.99</v>
          </cell>
          <cell r="W14">
            <v>1804332018.62447</v>
          </cell>
          <cell r="X14">
            <v>1725401289.1076</v>
          </cell>
          <cell r="Y14">
            <v>1752729051.4131601</v>
          </cell>
          <cell r="Z14">
            <v>1745022881.7191501</v>
          </cell>
          <cell r="AA14">
            <v>1746631529.3576801</v>
          </cell>
          <cell r="AB14">
            <v>1746013939.4100001</v>
          </cell>
          <cell r="AC14">
            <v>1734446441.57897</v>
          </cell>
          <cell r="AD14">
            <v>1734955354.7168</v>
          </cell>
          <cell r="AE14">
            <v>1746193792.33162</v>
          </cell>
          <cell r="AF14">
            <v>1771695720.89856</v>
          </cell>
          <cell r="AG14">
            <v>1768343579.97188</v>
          </cell>
          <cell r="AH14">
            <v>1753288127.6561899</v>
          </cell>
          <cell r="AI14">
            <v>1771507061.2447801</v>
          </cell>
          <cell r="AJ14">
            <v>1821351961.9513299</v>
          </cell>
          <cell r="AK14">
            <v>1823192923.3407199</v>
          </cell>
          <cell r="AL14">
            <v>1815703475.4595499</v>
          </cell>
          <cell r="AM14">
            <v>1819832474.46855</v>
          </cell>
          <cell r="AN14">
            <v>1822238899.9426301</v>
          </cell>
        </row>
        <row r="15">
          <cell r="A15">
            <v>1</v>
          </cell>
          <cell r="B15" t="str">
            <v>A14</v>
          </cell>
          <cell r="C15">
            <v>46</v>
          </cell>
          <cell r="D15">
            <v>128066</v>
          </cell>
          <cell r="E15">
            <v>128066</v>
          </cell>
          <cell r="F15">
            <v>9242.8417261202994</v>
          </cell>
          <cell r="G15">
            <v>9370.3932602580498</v>
          </cell>
          <cell r="H15">
            <v>1.71</v>
          </cell>
          <cell r="I15">
            <v>-0.12</v>
          </cell>
          <cell r="J15">
            <v>-0.21</v>
          </cell>
          <cell r="K15">
            <v>0.14000000000000001</v>
          </cell>
          <cell r="L15">
            <v>0.16</v>
          </cell>
          <cell r="M15">
            <v>-0.06</v>
          </cell>
          <cell r="N15">
            <v>1.65</v>
          </cell>
          <cell r="O15">
            <v>-0.21</v>
          </cell>
          <cell r="P15">
            <v>-1.1299999999999999</v>
          </cell>
          <cell r="Q15">
            <v>1.19</v>
          </cell>
          <cell r="R15">
            <v>-7.0000000000000007E-2</v>
          </cell>
          <cell r="S15">
            <v>-0.51</v>
          </cell>
          <cell r="T15">
            <v>0.11</v>
          </cell>
          <cell r="U15">
            <v>0.44</v>
          </cell>
          <cell r="V15">
            <v>1.38</v>
          </cell>
          <cell r="W15">
            <v>1183693768.4973199</v>
          </cell>
          <cell r="X15">
            <v>1122897335.11413</v>
          </cell>
          <cell r="Y15">
            <v>1142072124.29459</v>
          </cell>
          <cell r="Z15">
            <v>1139665160.9644001</v>
          </cell>
          <cell r="AA15">
            <v>1140715760.1795199</v>
          </cell>
          <cell r="AB15">
            <v>1141232936.65275</v>
          </cell>
          <cell r="AC15">
            <v>1130730776.9537001</v>
          </cell>
          <cell r="AD15">
            <v>1132547598.5797701</v>
          </cell>
          <cell r="AE15">
            <v>1141359102.9686699</v>
          </cell>
          <cell r="AF15">
            <v>1160248236.8264101</v>
          </cell>
          <cell r="AG15">
            <v>1157833426.7998099</v>
          </cell>
          <cell r="AH15">
            <v>1144727853.5518301</v>
          </cell>
          <cell r="AI15">
            <v>1158301842.61373</v>
          </cell>
          <cell r="AJ15">
            <v>1195590476.98333</v>
          </cell>
          <cell r="AK15">
            <v>1200937564.7002399</v>
          </cell>
          <cell r="AL15">
            <v>1193445758.6636</v>
          </cell>
          <cell r="AM15">
            <v>1194769870.5408599</v>
          </cell>
          <cell r="AN15">
            <v>1200028783.2682099</v>
          </cell>
        </row>
        <row r="16">
          <cell r="A16">
            <v>1</v>
          </cell>
          <cell r="B16" t="str">
            <v>A15</v>
          </cell>
          <cell r="C16">
            <v>40</v>
          </cell>
          <cell r="D16">
            <v>181781</v>
          </cell>
          <cell r="E16">
            <v>181781</v>
          </cell>
          <cell r="F16">
            <v>10171.393001963899</v>
          </cell>
          <cell r="G16">
            <v>10324.4987379288</v>
          </cell>
          <cell r="H16">
            <v>1.58</v>
          </cell>
          <cell r="I16">
            <v>0</v>
          </cell>
          <cell r="J16">
            <v>-0.1</v>
          </cell>
          <cell r="K16">
            <v>0.06</v>
          </cell>
          <cell r="L16">
            <v>0.23</v>
          </cell>
          <cell r="M16">
            <v>-0.03</v>
          </cell>
          <cell r="N16">
            <v>2.5</v>
          </cell>
          <cell r="O16">
            <v>-0.22</v>
          </cell>
          <cell r="P16">
            <v>-1.26</v>
          </cell>
          <cell r="Q16">
            <v>1.28</v>
          </cell>
          <cell r="R16">
            <v>-0.12</v>
          </cell>
          <cell r="S16">
            <v>-0.42</v>
          </cell>
          <cell r="T16">
            <v>0.11</v>
          </cell>
          <cell r="U16">
            <v>0.24</v>
          </cell>
          <cell r="V16">
            <v>1.51</v>
          </cell>
          <cell r="W16">
            <v>1848965991.29</v>
          </cell>
          <cell r="X16">
            <v>1759147384.2846401</v>
          </cell>
          <cell r="Y16">
            <v>1786944887.8117499</v>
          </cell>
          <cell r="Z16">
            <v>1785233550.5160501</v>
          </cell>
          <cell r="AA16">
            <v>1786879266.3203299</v>
          </cell>
          <cell r="AB16">
            <v>1786270710.2718</v>
          </cell>
          <cell r="AC16">
            <v>1768357758.3926799</v>
          </cell>
          <cell r="AD16">
            <v>1772455831.8493199</v>
          </cell>
          <cell r="AE16">
            <v>1786495809.4107101</v>
          </cell>
          <cell r="AF16">
            <v>1831150850.75967</v>
          </cell>
          <cell r="AG16">
            <v>1827129480.4387701</v>
          </cell>
          <cell r="AH16">
            <v>1804131957.0002201</v>
          </cell>
          <cell r="AI16">
            <v>1827241260.8338599</v>
          </cell>
          <cell r="AJ16">
            <v>1874566824.64519</v>
          </cell>
          <cell r="AK16">
            <v>1880134921.4605999</v>
          </cell>
          <cell r="AL16">
            <v>1870347677.0889201</v>
          </cell>
          <cell r="AM16">
            <v>1872329260.71276</v>
          </cell>
          <cell r="AN16">
            <v>1876797705.0794401</v>
          </cell>
        </row>
        <row r="17">
          <cell r="A17">
            <v>1</v>
          </cell>
          <cell r="B17" t="str">
            <v>A16</v>
          </cell>
          <cell r="C17">
            <v>116</v>
          </cell>
          <cell r="D17">
            <v>487695</v>
          </cell>
          <cell r="E17">
            <v>487695</v>
          </cell>
          <cell r="F17">
            <v>12957.2042274048</v>
          </cell>
          <cell r="G17">
            <v>12909.1717325795</v>
          </cell>
          <cell r="H17">
            <v>0.83</v>
          </cell>
          <cell r="I17">
            <v>7.0000000000000007E-2</v>
          </cell>
          <cell r="J17">
            <v>-0.02</v>
          </cell>
          <cell r="K17">
            <v>-0.47</v>
          </cell>
          <cell r="L17">
            <v>-0.45</v>
          </cell>
          <cell r="M17">
            <v>-0.47</v>
          </cell>
          <cell r="N17">
            <v>1.1000000000000001</v>
          </cell>
          <cell r="O17">
            <v>0.95</v>
          </cell>
          <cell r="P17">
            <v>-3.59</v>
          </cell>
          <cell r="Q17">
            <v>3.85</v>
          </cell>
          <cell r="R17">
            <v>-0.15</v>
          </cell>
          <cell r="S17">
            <v>-0.53</v>
          </cell>
          <cell r="T17">
            <v>0.02</v>
          </cell>
          <cell r="U17">
            <v>0.13</v>
          </cell>
          <cell r="V17">
            <v>-0.37</v>
          </cell>
          <cell r="W17">
            <v>6319163715.6842003</v>
          </cell>
          <cell r="X17">
            <v>5937071664.5580101</v>
          </cell>
          <cell r="Y17">
            <v>5986165394.5466204</v>
          </cell>
          <cell r="Z17">
            <v>5984995803.4899702</v>
          </cell>
          <cell r="AA17">
            <v>5990513066.0237703</v>
          </cell>
          <cell r="AB17">
            <v>5956833086.3276997</v>
          </cell>
          <cell r="AC17">
            <v>5980749090.5804501</v>
          </cell>
          <cell r="AD17">
            <v>5953597094.6786299</v>
          </cell>
          <cell r="AE17">
            <v>5958046348.3076696</v>
          </cell>
          <cell r="AF17">
            <v>6023640842.50488</v>
          </cell>
          <cell r="AG17">
            <v>6080937979.4576197</v>
          </cell>
          <cell r="AH17">
            <v>5862699296.77036</v>
          </cell>
          <cell r="AI17">
            <v>6088183021.9099998</v>
          </cell>
          <cell r="AJ17">
            <v>6296924117.6929302</v>
          </cell>
          <cell r="AK17">
            <v>6320958618.6676998</v>
          </cell>
          <cell r="AL17">
            <v>6286030098.2209396</v>
          </cell>
          <cell r="AM17">
            <v>6287535983.61096</v>
          </cell>
          <cell r="AN17">
            <v>6295738508.1203699</v>
          </cell>
        </row>
        <row r="18">
          <cell r="A18">
            <v>1</v>
          </cell>
          <cell r="B18" t="str">
            <v>A17</v>
          </cell>
          <cell r="C18">
            <v>315</v>
          </cell>
          <cell r="D18">
            <v>1205020</v>
          </cell>
          <cell r="E18">
            <v>1205020</v>
          </cell>
          <cell r="F18">
            <v>13471.3031131474</v>
          </cell>
          <cell r="G18">
            <v>13603.593812638301</v>
          </cell>
          <cell r="H18">
            <v>0.92</v>
          </cell>
          <cell r="I18">
            <v>0.16</v>
          </cell>
          <cell r="J18">
            <v>7.0000000000000007E-2</v>
          </cell>
          <cell r="K18">
            <v>-0.08</v>
          </cell>
          <cell r="L18">
            <v>-0.05</v>
          </cell>
          <cell r="M18">
            <v>0.01</v>
          </cell>
          <cell r="N18">
            <v>0.78</v>
          </cell>
          <cell r="O18">
            <v>-0.14000000000000001</v>
          </cell>
          <cell r="P18">
            <v>-4.05</v>
          </cell>
          <cell r="Q18">
            <v>4.32</v>
          </cell>
          <cell r="R18">
            <v>-0.13</v>
          </cell>
          <cell r="S18">
            <v>-0.77</v>
          </cell>
          <cell r="T18">
            <v>-0.12</v>
          </cell>
          <cell r="U18">
            <v>0.47</v>
          </cell>
          <cell r="V18">
            <v>0.98</v>
          </cell>
          <cell r="W18">
            <v>16233189677.4048</v>
          </cell>
          <cell r="X18">
            <v>15237268664.238701</v>
          </cell>
          <cell r="Y18">
            <v>15378103853.4153</v>
          </cell>
          <cell r="Z18">
            <v>15388750330.3141</v>
          </cell>
          <cell r="AA18">
            <v>15402936434.7705</v>
          </cell>
          <cell r="AB18">
            <v>15376900880.152201</v>
          </cell>
          <cell r="AC18">
            <v>15351223228.245199</v>
          </cell>
          <cell r="AD18">
            <v>15343941717.5933</v>
          </cell>
          <cell r="AE18">
            <v>15380096874.68</v>
          </cell>
          <cell r="AF18">
            <v>15500293353.5289</v>
          </cell>
          <cell r="AG18">
            <v>15479169565.8622</v>
          </cell>
          <cell r="AH18">
            <v>14851803456.760599</v>
          </cell>
          <cell r="AI18">
            <v>15493321696.530001</v>
          </cell>
          <cell r="AJ18">
            <v>16337111877.4158</v>
          </cell>
          <cell r="AK18">
            <v>16443927633.622101</v>
          </cell>
          <cell r="AL18">
            <v>16336638620.885401</v>
          </cell>
          <cell r="AM18">
            <v>16316619675.212999</v>
          </cell>
          <cell r="AN18">
            <v>16392602616.1054</v>
          </cell>
        </row>
        <row r="19">
          <cell r="A19">
            <v>1</v>
          </cell>
          <cell r="B19" t="str">
            <v>A18</v>
          </cell>
          <cell r="C19">
            <v>407</v>
          </cell>
          <cell r="D19">
            <v>1734190</v>
          </cell>
          <cell r="E19">
            <v>1734190</v>
          </cell>
          <cell r="F19">
            <v>10497.5872282604</v>
          </cell>
          <cell r="G19">
            <v>10601.7325435691</v>
          </cell>
          <cell r="H19">
            <v>0.97</v>
          </cell>
          <cell r="I19">
            <v>0.12</v>
          </cell>
          <cell r="J19">
            <v>0.03</v>
          </cell>
          <cell r="K19">
            <v>-0.15</v>
          </cell>
          <cell r="L19">
            <v>-0.15</v>
          </cell>
          <cell r="M19">
            <v>-0.1</v>
          </cell>
          <cell r="N19">
            <v>-0.45</v>
          </cell>
          <cell r="O19">
            <v>-0.23</v>
          </cell>
          <cell r="P19">
            <v>-4.49</v>
          </cell>
          <cell r="Q19">
            <v>4.74</v>
          </cell>
          <cell r="R19">
            <v>-0.13</v>
          </cell>
          <cell r="S19">
            <v>-0.79</v>
          </cell>
          <cell r="T19">
            <v>-0.04</v>
          </cell>
          <cell r="U19">
            <v>0.55000000000000004</v>
          </cell>
          <cell r="V19">
            <v>0.99</v>
          </cell>
          <cell r="W19">
            <v>18204810795.3769</v>
          </cell>
          <cell r="X19">
            <v>17343597136.737801</v>
          </cell>
          <cell r="Y19">
            <v>17512366515.979401</v>
          </cell>
          <cell r="Z19">
            <v>17518037336.739101</v>
          </cell>
          <cell r="AA19">
            <v>17534186322.341999</v>
          </cell>
          <cell r="AB19">
            <v>17491903251.531601</v>
          </cell>
          <cell r="AC19">
            <v>17400931597.3008</v>
          </cell>
          <cell r="AD19">
            <v>17374206497.3638</v>
          </cell>
          <cell r="AE19">
            <v>17495397228.157101</v>
          </cell>
          <cell r="AF19">
            <v>17417536552.648399</v>
          </cell>
          <cell r="AG19">
            <v>17378081937.5201</v>
          </cell>
          <cell r="AH19">
            <v>16598557838.458401</v>
          </cell>
          <cell r="AI19">
            <v>17385793408.582802</v>
          </cell>
          <cell r="AJ19">
            <v>18307445324.6348</v>
          </cell>
          <cell r="AK19">
            <v>18430561843.481098</v>
          </cell>
          <cell r="AL19">
            <v>18291261574.167599</v>
          </cell>
          <cell r="AM19">
            <v>18284481543.557701</v>
          </cell>
          <cell r="AN19">
            <v>18385418559.732201</v>
          </cell>
        </row>
        <row r="20">
          <cell r="A20">
            <v>1</v>
          </cell>
          <cell r="B20" t="str">
            <v>A19</v>
          </cell>
          <cell r="C20">
            <v>390</v>
          </cell>
          <cell r="D20">
            <v>1382817</v>
          </cell>
          <cell r="E20">
            <v>1382817</v>
          </cell>
          <cell r="F20">
            <v>11190.410729535701</v>
          </cell>
          <cell r="G20">
            <v>11311.7124981136</v>
          </cell>
          <cell r="H20">
            <v>0.93</v>
          </cell>
          <cell r="I20">
            <v>0.1</v>
          </cell>
          <cell r="J20">
            <v>0.01</v>
          </cell>
          <cell r="K20">
            <v>-0.09</v>
          </cell>
          <cell r="L20">
            <v>-0.09</v>
          </cell>
          <cell r="M20">
            <v>-7.0000000000000007E-2</v>
          </cell>
          <cell r="N20">
            <v>-0.22</v>
          </cell>
          <cell r="O20">
            <v>-0.35</v>
          </cell>
          <cell r="P20">
            <v>-3.48</v>
          </cell>
          <cell r="Q20">
            <v>3.63</v>
          </cell>
          <cell r="R20">
            <v>-0.05</v>
          </cell>
          <cell r="S20">
            <v>-0.59</v>
          </cell>
          <cell r="T20">
            <v>0.02</v>
          </cell>
          <cell r="U20">
            <v>0.33</v>
          </cell>
          <cell r="V20">
            <v>1.08</v>
          </cell>
          <cell r="W20">
            <v>15474290193.784401</v>
          </cell>
          <cell r="X20">
            <v>14887852789.3936</v>
          </cell>
          <cell r="Y20">
            <v>15026383422.0229</v>
          </cell>
          <cell r="Z20">
            <v>15027206933.313299</v>
          </cell>
          <cell r="AA20">
            <v>15041059749.342501</v>
          </cell>
          <cell r="AB20">
            <v>15013355245.7918</v>
          </cell>
          <cell r="AC20">
            <v>14970361495.5434</v>
          </cell>
          <cell r="AD20">
            <v>14956990440.465599</v>
          </cell>
          <cell r="AE20">
            <v>15016482056.806801</v>
          </cell>
          <cell r="AF20">
            <v>14983182845.2799</v>
          </cell>
          <cell r="AG20">
            <v>14930665021.841101</v>
          </cell>
          <cell r="AH20">
            <v>14410495655.757401</v>
          </cell>
          <cell r="AI20">
            <v>14933981714.7491</v>
          </cell>
          <cell r="AJ20">
            <v>15597556544.4681</v>
          </cell>
          <cell r="AK20">
            <v>15683399201.6647</v>
          </cell>
          <cell r="AL20">
            <v>15587794969.421301</v>
          </cell>
          <cell r="AM20">
            <v>15590352878.137899</v>
          </cell>
          <cell r="AN20">
            <v>15642028341.504</v>
          </cell>
        </row>
        <row r="21">
          <cell r="A21">
            <v>1</v>
          </cell>
          <cell r="B21" t="str">
            <v>A20</v>
          </cell>
          <cell r="C21">
            <v>147</v>
          </cell>
          <cell r="D21">
            <v>557377</v>
          </cell>
          <cell r="E21">
            <v>557377</v>
          </cell>
          <cell r="F21">
            <v>10042.0449205606</v>
          </cell>
          <cell r="G21">
            <v>10166.6842602657</v>
          </cell>
          <cell r="H21">
            <v>0.95</v>
          </cell>
          <cell r="I21">
            <v>0.12</v>
          </cell>
          <cell r="J21">
            <v>0.03</v>
          </cell>
          <cell r="K21">
            <v>-7.0000000000000007E-2</v>
          </cell>
          <cell r="L21">
            <v>-0.06</v>
          </cell>
          <cell r="M21">
            <v>-0.02</v>
          </cell>
          <cell r="N21">
            <v>-0.4</v>
          </cell>
          <cell r="O21">
            <v>-0.28000000000000003</v>
          </cell>
          <cell r="P21">
            <v>-3.82</v>
          </cell>
          <cell r="Q21">
            <v>4</v>
          </cell>
          <cell r="R21">
            <v>-0.11</v>
          </cell>
          <cell r="S21">
            <v>-0.74</v>
          </cell>
          <cell r="T21">
            <v>-0.1</v>
          </cell>
          <cell r="U21">
            <v>0.55000000000000004</v>
          </cell>
          <cell r="V21">
            <v>1.24</v>
          </cell>
          <cell r="W21">
            <v>5597204871.6872997</v>
          </cell>
          <cell r="X21">
            <v>5323239475.0375299</v>
          </cell>
          <cell r="Y21">
            <v>5373787723.0804596</v>
          </cell>
          <cell r="Z21">
            <v>5375407292.0955095</v>
          </cell>
          <cell r="AA21">
            <v>5380362606.0556898</v>
          </cell>
          <cell r="AB21">
            <v>5371565146.8327303</v>
          </cell>
          <cell r="AC21">
            <v>5302202838.22118</v>
          </cell>
          <cell r="AD21">
            <v>5299015148.8798103</v>
          </cell>
          <cell r="AE21">
            <v>5372675664.22048</v>
          </cell>
          <cell r="AF21">
            <v>5351397456.6626301</v>
          </cell>
          <cell r="AG21">
            <v>5336621268.7862797</v>
          </cell>
          <cell r="AH21">
            <v>5132941873.6636105</v>
          </cell>
          <cell r="AI21">
            <v>5338256978.8439999</v>
          </cell>
          <cell r="AJ21">
            <v>5641774648.3751497</v>
          </cell>
          <cell r="AK21">
            <v>5677485366.5599499</v>
          </cell>
          <cell r="AL21">
            <v>5640994597.32092</v>
          </cell>
          <cell r="AM21">
            <v>5635439081.5917101</v>
          </cell>
          <cell r="AN21">
            <v>5666675972.9341202</v>
          </cell>
        </row>
        <row r="22">
          <cell r="A22">
            <v>1</v>
          </cell>
          <cell r="B22" t="str">
            <v>A21</v>
          </cell>
          <cell r="C22">
            <v>163</v>
          </cell>
          <cell r="D22">
            <v>598069</v>
          </cell>
          <cell r="E22">
            <v>598069</v>
          </cell>
          <cell r="F22">
            <v>11578.471218360201</v>
          </cell>
          <cell r="G22">
            <v>11698.432958310599</v>
          </cell>
          <cell r="H22">
            <v>1.0900000000000001</v>
          </cell>
          <cell r="I22">
            <v>0.15</v>
          </cell>
          <cell r="J22">
            <v>0.06</v>
          </cell>
          <cell r="K22">
            <v>-0.11</v>
          </cell>
          <cell r="L22">
            <v>-0.11</v>
          </cell>
          <cell r="M22">
            <v>-0.04</v>
          </cell>
          <cell r="N22">
            <v>-0.75</v>
          </cell>
          <cell r="O22">
            <v>-0.3</v>
          </cell>
          <cell r="P22">
            <v>-4.2</v>
          </cell>
          <cell r="Q22">
            <v>5.0999999999999996</v>
          </cell>
          <cell r="R22">
            <v>-0.08</v>
          </cell>
          <cell r="S22">
            <v>-0.52</v>
          </cell>
          <cell r="T22">
            <v>0.09</v>
          </cell>
          <cell r="U22">
            <v>0.26</v>
          </cell>
          <cell r="V22">
            <v>1.04</v>
          </cell>
          <cell r="W22">
            <v>6924724703.0934801</v>
          </cell>
          <cell r="X22">
            <v>6703069358.3490696</v>
          </cell>
          <cell r="Y22">
            <v>6775836961.3771496</v>
          </cell>
          <cell r="Z22">
            <v>6779782244.4643002</v>
          </cell>
          <cell r="AA22">
            <v>6786032180.10217</v>
          </cell>
          <cell r="AB22">
            <v>6772094768.6841097</v>
          </cell>
          <cell r="AC22">
            <v>6741799104.7031698</v>
          </cell>
          <cell r="AD22">
            <v>6734562538.1210299</v>
          </cell>
          <cell r="AE22">
            <v>6773329654.7698803</v>
          </cell>
          <cell r="AF22">
            <v>6722832574.1222801</v>
          </cell>
          <cell r="AG22">
            <v>6702386453.1535597</v>
          </cell>
          <cell r="AH22">
            <v>6421165903.20683</v>
          </cell>
          <cell r="AI22">
            <v>6748858681.1483898</v>
          </cell>
          <cell r="AJ22">
            <v>6983916767.7936296</v>
          </cell>
          <cell r="AK22">
            <v>7014528674.2501297</v>
          </cell>
          <cell r="AL22">
            <v>6971850119.3269701</v>
          </cell>
          <cell r="AM22">
            <v>6978042867.7488499</v>
          </cell>
          <cell r="AN22">
            <v>6996470100.94384</v>
          </cell>
        </row>
        <row r="23">
          <cell r="A23">
            <v>1</v>
          </cell>
          <cell r="B23" t="str">
            <v>A22</v>
          </cell>
          <cell r="C23">
            <v>385</v>
          </cell>
          <cell r="D23">
            <v>936168</v>
          </cell>
          <cell r="E23">
            <v>936168</v>
          </cell>
          <cell r="F23">
            <v>10693.436179995901</v>
          </cell>
          <cell r="G23">
            <v>10827.398854029499</v>
          </cell>
          <cell r="H23">
            <v>0.91</v>
          </cell>
          <cell r="I23">
            <v>0.11</v>
          </cell>
          <cell r="J23">
            <v>0.02</v>
          </cell>
          <cell r="K23">
            <v>0.17</v>
          </cell>
          <cell r="L23">
            <v>0.21</v>
          </cell>
          <cell r="M23">
            <v>0.21</v>
          </cell>
          <cell r="N23">
            <v>-0.47</v>
          </cell>
          <cell r="O23">
            <v>-0.33</v>
          </cell>
          <cell r="P23">
            <v>-4.63</v>
          </cell>
          <cell r="Q23">
            <v>4.88</v>
          </cell>
          <cell r="R23">
            <v>-0.06</v>
          </cell>
          <cell r="S23">
            <v>-0.98</v>
          </cell>
          <cell r="T23">
            <v>-7.0000000000000007E-2</v>
          </cell>
          <cell r="U23">
            <v>0.72</v>
          </cell>
          <cell r="V23">
            <v>1.25</v>
          </cell>
          <cell r="W23">
            <v>10010852761.7544</v>
          </cell>
          <cell r="X23">
            <v>9426217383.92766</v>
          </cell>
          <cell r="Y23">
            <v>9512290667.7843304</v>
          </cell>
          <cell r="Z23">
            <v>9514012276.8210506</v>
          </cell>
          <cell r="AA23">
            <v>9522782759.7427692</v>
          </cell>
          <cell r="AB23">
            <v>9530288187.7522392</v>
          </cell>
          <cell r="AC23">
            <v>9429253456.3652306</v>
          </cell>
          <cell r="AD23">
            <v>9449262758.6817207</v>
          </cell>
          <cell r="AE23">
            <v>9532259335.7311192</v>
          </cell>
          <cell r="AF23">
            <v>9487417910.4514999</v>
          </cell>
          <cell r="AG23">
            <v>9456314586.9071407</v>
          </cell>
          <cell r="AH23">
            <v>9018265741.8797703</v>
          </cell>
          <cell r="AI23">
            <v>9457974491.7994099</v>
          </cell>
          <cell r="AJ23">
            <v>10069923756.130301</v>
          </cell>
          <cell r="AK23">
            <v>10163499260.7439</v>
          </cell>
          <cell r="AL23">
            <v>10070718141.1241</v>
          </cell>
          <cell r="AM23">
            <v>10064060851.546101</v>
          </cell>
          <cell r="AN23">
            <v>10136264330.379101</v>
          </cell>
        </row>
        <row r="24">
          <cell r="A24">
            <v>1</v>
          </cell>
          <cell r="B24" t="str">
            <v>A23</v>
          </cell>
          <cell r="C24">
            <v>163</v>
          </cell>
          <cell r="D24">
            <v>429465</v>
          </cell>
          <cell r="E24">
            <v>429465</v>
          </cell>
          <cell r="F24">
            <v>12279.4335513644</v>
          </cell>
          <cell r="G24">
            <v>12387.544604286901</v>
          </cell>
          <cell r="H24">
            <v>1.06</v>
          </cell>
          <cell r="I24">
            <v>0.11</v>
          </cell>
          <cell r="J24">
            <v>0.02</v>
          </cell>
          <cell r="K24">
            <v>0.11</v>
          </cell>
          <cell r="L24">
            <v>0.14000000000000001</v>
          </cell>
          <cell r="M24">
            <v>0.14000000000000001</v>
          </cell>
          <cell r="N24">
            <v>-0.4</v>
          </cell>
          <cell r="O24">
            <v>-0.04</v>
          </cell>
          <cell r="P24">
            <v>-3.64</v>
          </cell>
          <cell r="Q24">
            <v>4.01</v>
          </cell>
          <cell r="R24">
            <v>-0.06</v>
          </cell>
          <cell r="S24">
            <v>-0.47</v>
          </cell>
          <cell r="T24">
            <v>-0.05</v>
          </cell>
          <cell r="U24">
            <v>0.14000000000000001</v>
          </cell>
          <cell r="V24">
            <v>0.88</v>
          </cell>
          <cell r="W24">
            <v>5273586930.1367197</v>
          </cell>
          <cell r="X24">
            <v>5027752668.8961401</v>
          </cell>
          <cell r="Y24">
            <v>5081138036.0073605</v>
          </cell>
          <cell r="Z24">
            <v>5082121177.3725796</v>
          </cell>
          <cell r="AA24">
            <v>5086806125.8144598</v>
          </cell>
          <cell r="AB24">
            <v>5087592164.4564304</v>
          </cell>
          <cell r="AC24">
            <v>5068867718.9886999</v>
          </cell>
          <cell r="AD24">
            <v>5075830628.8833504</v>
          </cell>
          <cell r="AE24">
            <v>5088502329.84624</v>
          </cell>
          <cell r="AF24">
            <v>5068285580.7389803</v>
          </cell>
          <cell r="AG24">
            <v>5066233264.7319002</v>
          </cell>
          <cell r="AH24">
            <v>4881669603.9509497</v>
          </cell>
          <cell r="AI24">
            <v>5077211132.4341402</v>
          </cell>
          <cell r="AJ24">
            <v>5315964918.2314596</v>
          </cell>
          <cell r="AK24">
            <v>5338068242.0338001</v>
          </cell>
          <cell r="AL24">
            <v>5315436291.31493</v>
          </cell>
          <cell r="AM24">
            <v>5312817708.8522196</v>
          </cell>
          <cell r="AN24">
            <v>5320016843.4800901</v>
          </cell>
        </row>
        <row r="25">
          <cell r="A25">
            <v>1</v>
          </cell>
          <cell r="B25" t="str">
            <v>A24</v>
          </cell>
          <cell r="C25">
            <v>378</v>
          </cell>
          <cell r="D25">
            <v>923813</v>
          </cell>
          <cell r="E25">
            <v>923813</v>
          </cell>
          <cell r="F25">
            <v>15372.432583146199</v>
          </cell>
          <cell r="G25">
            <v>15463.624220010601</v>
          </cell>
          <cell r="H25">
            <v>0.87</v>
          </cell>
          <cell r="I25">
            <v>0.13</v>
          </cell>
          <cell r="J25">
            <v>0.04</v>
          </cell>
          <cell r="K25">
            <v>0.35</v>
          </cell>
          <cell r="L25">
            <v>0.37</v>
          </cell>
          <cell r="M25">
            <v>0.41</v>
          </cell>
          <cell r="N25">
            <v>-0.37</v>
          </cell>
          <cell r="O25">
            <v>1.04</v>
          </cell>
          <cell r="P25">
            <v>-7.24</v>
          </cell>
          <cell r="Q25">
            <v>7.9</v>
          </cell>
          <cell r="R25">
            <v>-0.09</v>
          </cell>
          <cell r="S25">
            <v>-0.69</v>
          </cell>
          <cell r="T25">
            <v>0.03</v>
          </cell>
          <cell r="U25">
            <v>0.37</v>
          </cell>
          <cell r="V25">
            <v>0.59</v>
          </cell>
          <cell r="W25">
            <v>14201253061.934</v>
          </cell>
          <cell r="X25">
            <v>13202616825.5865</v>
          </cell>
          <cell r="Y25">
            <v>13317719439.419399</v>
          </cell>
          <cell r="Z25">
            <v>13323333657.824301</v>
          </cell>
          <cell r="AA25">
            <v>13335615759.939199</v>
          </cell>
          <cell r="AB25">
            <v>13369713685.0592</v>
          </cell>
          <cell r="AC25">
            <v>13308295582.614201</v>
          </cell>
          <cell r="AD25">
            <v>13357182007.0509</v>
          </cell>
          <cell r="AE25">
            <v>13372425646.827499</v>
          </cell>
          <cell r="AF25">
            <v>13323565347.9013</v>
          </cell>
          <cell r="AG25">
            <v>13462381837.053801</v>
          </cell>
          <cell r="AH25">
            <v>12487627373.5147</v>
          </cell>
          <cell r="AI25">
            <v>13473581499.0695</v>
          </cell>
          <cell r="AJ25">
            <v>14245437946.3696</v>
          </cell>
          <cell r="AK25">
            <v>14331462218.867399</v>
          </cell>
          <cell r="AL25">
            <v>14228352440.3302</v>
          </cell>
          <cell r="AM25">
            <v>14232528793.650801</v>
          </cell>
          <cell r="AN25">
            <v>14285497081.5606</v>
          </cell>
        </row>
        <row r="26">
          <cell r="A26">
            <v>1</v>
          </cell>
          <cell r="B26" t="str">
            <v>A25</v>
          </cell>
          <cell r="C26">
            <v>51</v>
          </cell>
          <cell r="D26">
            <v>27466</v>
          </cell>
          <cell r="E26">
            <v>27466</v>
          </cell>
          <cell r="F26">
            <v>8491.4091300836899</v>
          </cell>
          <cell r="G26">
            <v>8515.4233154905996</v>
          </cell>
          <cell r="H26">
            <v>0.93</v>
          </cell>
          <cell r="I26">
            <v>0.21</v>
          </cell>
          <cell r="J26">
            <v>0.12</v>
          </cell>
          <cell r="K26">
            <v>-0.41</v>
          </cell>
          <cell r="L26">
            <v>-0.46</v>
          </cell>
          <cell r="M26">
            <v>-0.27</v>
          </cell>
          <cell r="N26">
            <v>-0.98</v>
          </cell>
          <cell r="O26">
            <v>0.14000000000000001</v>
          </cell>
          <cell r="P26">
            <v>-7.59</v>
          </cell>
          <cell r="Q26">
            <v>8.27</v>
          </cell>
          <cell r="R26">
            <v>0</v>
          </cell>
          <cell r="S26">
            <v>1.97</v>
          </cell>
          <cell r="T26">
            <v>0</v>
          </cell>
          <cell r="U26">
            <v>-2.14</v>
          </cell>
          <cell r="V26">
            <v>0.28000000000000003</v>
          </cell>
          <cell r="W26">
            <v>233225043.166879</v>
          </cell>
          <cell r="X26">
            <v>173991673.64014101</v>
          </cell>
          <cell r="Y26">
            <v>175617885.839616</v>
          </cell>
          <cell r="Z26">
            <v>175819970.69821799</v>
          </cell>
          <cell r="AA26">
            <v>175982050.166421</v>
          </cell>
          <cell r="AB26">
            <v>175104996.733722</v>
          </cell>
          <cell r="AC26">
            <v>165788234.20355299</v>
          </cell>
          <cell r="AD26">
            <v>165031744.97141701</v>
          </cell>
          <cell r="AE26">
            <v>175141419.58949599</v>
          </cell>
          <cell r="AF26">
            <v>173429400.53587699</v>
          </cell>
          <cell r="AG26">
            <v>173668152.85995701</v>
          </cell>
          <cell r="AH26">
            <v>160485233.970386</v>
          </cell>
          <cell r="AI26">
            <v>173758362.886372</v>
          </cell>
          <cell r="AJ26">
            <v>239009422.95474699</v>
          </cell>
          <cell r="AK26">
            <v>234384303.399142</v>
          </cell>
          <cell r="AL26">
            <v>239009422.95474699</v>
          </cell>
          <cell r="AM26">
            <v>239009422.95474699</v>
          </cell>
          <cell r="AN26">
            <v>233884616.78326499</v>
          </cell>
        </row>
        <row r="27">
          <cell r="A27">
            <v>1</v>
          </cell>
          <cell r="B27" t="str">
            <v>A26</v>
          </cell>
          <cell r="C27">
            <v>21</v>
          </cell>
          <cell r="D27">
            <v>41685</v>
          </cell>
          <cell r="E27">
            <v>41685</v>
          </cell>
          <cell r="F27">
            <v>11818.387455726899</v>
          </cell>
          <cell r="G27">
            <v>12015.053793422299</v>
          </cell>
          <cell r="H27">
            <v>1.28</v>
          </cell>
          <cell r="I27">
            <v>-0.05</v>
          </cell>
          <cell r="J27">
            <v>-0.15</v>
          </cell>
          <cell r="K27">
            <v>0.32</v>
          </cell>
          <cell r="L27">
            <v>0.33</v>
          </cell>
          <cell r="M27">
            <v>0.19</v>
          </cell>
          <cell r="N27">
            <v>1.44</v>
          </cell>
          <cell r="O27">
            <v>-0.25</v>
          </cell>
          <cell r="P27">
            <v>-2</v>
          </cell>
          <cell r="Q27">
            <v>2.2400000000000002</v>
          </cell>
          <cell r="R27">
            <v>0.01</v>
          </cell>
          <cell r="S27">
            <v>-0.02</v>
          </cell>
          <cell r="T27">
            <v>7.0000000000000007E-2</v>
          </cell>
          <cell r="U27">
            <v>-0.53</v>
          </cell>
          <cell r="V27">
            <v>1.66</v>
          </cell>
          <cell r="W27">
            <v>492649481.091977</v>
          </cell>
          <cell r="X27">
            <v>481936464.92527902</v>
          </cell>
          <cell r="Y27">
            <v>488085957.578394</v>
          </cell>
          <cell r="Z27">
            <v>487376641.95672202</v>
          </cell>
          <cell r="AA27">
            <v>487825929.63791901</v>
          </cell>
          <cell r="AB27">
            <v>488944439.15128601</v>
          </cell>
          <cell r="AC27">
            <v>486771407.05079901</v>
          </cell>
          <cell r="AD27">
            <v>488379464.663894</v>
          </cell>
          <cell r="AE27">
            <v>489006408.71111703</v>
          </cell>
          <cell r="AF27">
            <v>496061940.72304797</v>
          </cell>
          <cell r="AG27">
            <v>494832609.876436</v>
          </cell>
          <cell r="AH27">
            <v>484959728.17782301</v>
          </cell>
          <cell r="AI27">
            <v>495821838.70388198</v>
          </cell>
          <cell r="AJ27">
            <v>503431485.41855401</v>
          </cell>
          <cell r="AK27">
            <v>503583767.26352102</v>
          </cell>
          <cell r="AL27">
            <v>503128811.31710303</v>
          </cell>
          <cell r="AM27">
            <v>503495859.45455998</v>
          </cell>
          <cell r="AN27">
            <v>500847517.37880701</v>
          </cell>
        </row>
        <row r="28">
          <cell r="A28">
            <v>1</v>
          </cell>
          <cell r="B28" t="str">
            <v>A27</v>
          </cell>
          <cell r="C28">
            <v>54</v>
          </cell>
          <cell r="D28">
            <v>69075</v>
          </cell>
          <cell r="E28">
            <v>69075</v>
          </cell>
          <cell r="F28">
            <v>8655.1094600079996</v>
          </cell>
          <cell r="G28">
            <v>8780.93483330444</v>
          </cell>
          <cell r="H28">
            <v>1.72</v>
          </cell>
          <cell r="I28">
            <v>-0.28999999999999998</v>
          </cell>
          <cell r="J28">
            <v>-0.38</v>
          </cell>
          <cell r="K28">
            <v>7.0000000000000007E-2</v>
          </cell>
          <cell r="L28">
            <v>0.09</v>
          </cell>
          <cell r="M28">
            <v>-0.3</v>
          </cell>
          <cell r="N28">
            <v>0.8</v>
          </cell>
          <cell r="O28">
            <v>-0.15</v>
          </cell>
          <cell r="P28">
            <v>-0.46</v>
          </cell>
          <cell r="Q28">
            <v>0.56000000000000005</v>
          </cell>
          <cell r="R28">
            <v>-0.18</v>
          </cell>
          <cell r="S28">
            <v>-0.38</v>
          </cell>
          <cell r="T28">
            <v>0.18</v>
          </cell>
          <cell r="U28">
            <v>0.41</v>
          </cell>
          <cell r="V28">
            <v>1.45</v>
          </cell>
          <cell r="W28">
            <v>597851685.95005298</v>
          </cell>
          <cell r="X28">
            <v>576695481.526618</v>
          </cell>
          <cell r="Y28">
            <v>586615018.37611902</v>
          </cell>
          <cell r="Z28">
            <v>584401316.46739995</v>
          </cell>
          <cell r="AA28">
            <v>584940046.24999702</v>
          </cell>
          <cell r="AB28">
            <v>584825627.75876606</v>
          </cell>
          <cell r="AC28">
            <v>581102546.575701</v>
          </cell>
          <cell r="AD28">
            <v>581624482.73305905</v>
          </cell>
          <cell r="AE28">
            <v>584874008.42529297</v>
          </cell>
          <cell r="AF28">
            <v>589574130.34666097</v>
          </cell>
          <cell r="AG28">
            <v>588697703.57072496</v>
          </cell>
          <cell r="AH28">
            <v>585977156.66083896</v>
          </cell>
          <cell r="AI28">
            <v>589265568.31387997</v>
          </cell>
          <cell r="AJ28">
            <v>605174823.80049503</v>
          </cell>
          <cell r="AK28">
            <v>606378899.29824805</v>
          </cell>
          <cell r="AL28">
            <v>603013489.59851396</v>
          </cell>
          <cell r="AM28">
            <v>604079916.63469899</v>
          </cell>
          <cell r="AN28">
            <v>606543073.61050403</v>
          </cell>
        </row>
        <row r="29">
          <cell r="A29">
            <v>1</v>
          </cell>
          <cell r="B29" t="str">
            <v>A28</v>
          </cell>
          <cell r="C29">
            <v>128</v>
          </cell>
          <cell r="D29">
            <v>182694</v>
          </cell>
          <cell r="E29">
            <v>182694</v>
          </cell>
          <cell r="F29">
            <v>8043.0307168029703</v>
          </cell>
          <cell r="G29">
            <v>8124.9832210326203</v>
          </cell>
          <cell r="H29">
            <v>1.7</v>
          </cell>
          <cell r="I29">
            <v>-0.4</v>
          </cell>
          <cell r="J29">
            <v>-0.49</v>
          </cell>
          <cell r="K29">
            <v>-0.05</v>
          </cell>
          <cell r="L29">
            <v>-0.05</v>
          </cell>
          <cell r="M29">
            <v>-0.53</v>
          </cell>
          <cell r="N29">
            <v>2.34</v>
          </cell>
          <cell r="O29">
            <v>-0.22</v>
          </cell>
          <cell r="P29">
            <v>-0.73</v>
          </cell>
          <cell r="Q29">
            <v>0.86</v>
          </cell>
          <cell r="R29">
            <v>-0.1</v>
          </cell>
          <cell r="S29">
            <v>-0.42</v>
          </cell>
          <cell r="T29">
            <v>0.39</v>
          </cell>
          <cell r="U29">
            <v>0.28999999999999998</v>
          </cell>
          <cell r="V29">
            <v>1.02</v>
          </cell>
          <cell r="W29">
            <v>1469413453.7756</v>
          </cell>
          <cell r="X29">
            <v>1385950873.04971</v>
          </cell>
          <cell r="Y29">
            <v>1409471411.4728401</v>
          </cell>
          <cell r="Z29">
            <v>1402596089.2014401</v>
          </cell>
          <cell r="AA29">
            <v>1403889071.0358701</v>
          </cell>
          <cell r="AB29">
            <v>1401829472.7592399</v>
          </cell>
          <cell r="AC29">
            <v>1391469690.03859</v>
          </cell>
          <cell r="AD29">
            <v>1390725093.0399001</v>
          </cell>
          <cell r="AE29">
            <v>1401993372.5915699</v>
          </cell>
          <cell r="AF29">
            <v>1434804502.38468</v>
          </cell>
          <cell r="AG29">
            <v>1431682678.6774299</v>
          </cell>
          <cell r="AH29">
            <v>1421280325.33884</v>
          </cell>
          <cell r="AI29">
            <v>1433491099.7365799</v>
          </cell>
          <cell r="AJ29">
            <v>1481468177.3008101</v>
          </cell>
          <cell r="AK29">
            <v>1486232924.70961</v>
          </cell>
          <cell r="AL29">
            <v>1474277151.00002</v>
          </cell>
          <cell r="AM29">
            <v>1480038541.03828</v>
          </cell>
          <cell r="AN29">
            <v>1484385684.5833299</v>
          </cell>
        </row>
        <row r="30">
          <cell r="A30">
            <v>1</v>
          </cell>
          <cell r="B30" t="str">
            <v>A29</v>
          </cell>
          <cell r="C30">
            <v>115</v>
          </cell>
          <cell r="D30">
            <v>170271</v>
          </cell>
          <cell r="E30">
            <v>170271</v>
          </cell>
          <cell r="F30">
            <v>8918.1657717343605</v>
          </cell>
          <cell r="G30">
            <v>9025.0881844725809</v>
          </cell>
          <cell r="H30">
            <v>1.73</v>
          </cell>
          <cell r="I30">
            <v>-0.28999999999999998</v>
          </cell>
          <cell r="J30">
            <v>-0.38</v>
          </cell>
          <cell r="K30">
            <v>0.01</v>
          </cell>
          <cell r="L30">
            <v>0.02</v>
          </cell>
          <cell r="M30">
            <v>-0.37</v>
          </cell>
          <cell r="N30">
            <v>0.96</v>
          </cell>
          <cell r="O30">
            <v>-0.14000000000000001</v>
          </cell>
          <cell r="P30">
            <v>-0.71</v>
          </cell>
          <cell r="Q30">
            <v>0.78</v>
          </cell>
          <cell r="R30">
            <v>-0.08</v>
          </cell>
          <cell r="S30">
            <v>-0.21</v>
          </cell>
          <cell r="T30">
            <v>0.27</v>
          </cell>
          <cell r="U30">
            <v>0.12</v>
          </cell>
          <cell r="V30">
            <v>1.2</v>
          </cell>
          <cell r="W30">
            <v>1518505004.1189799</v>
          </cell>
          <cell r="X30">
            <v>1481123084.94908</v>
          </cell>
          <cell r="Y30">
            <v>1506773731.79544</v>
          </cell>
          <cell r="Z30">
            <v>1501001172.10092</v>
          </cell>
          <cell r="AA30">
            <v>1502384868.5648701</v>
          </cell>
          <cell r="AB30">
            <v>1501113985.1477001</v>
          </cell>
          <cell r="AC30">
            <v>1494616563.68957</v>
          </cell>
          <cell r="AD30">
            <v>1494851494.1925199</v>
          </cell>
          <cell r="AE30">
            <v>1501229328.43998</v>
          </cell>
          <cell r="AF30">
            <v>1515667716.0069599</v>
          </cell>
          <cell r="AG30">
            <v>1513621268.7135899</v>
          </cell>
          <cell r="AH30">
            <v>1502800648.1043899</v>
          </cell>
          <cell r="AI30">
            <v>1514448224.9535999</v>
          </cell>
          <cell r="AJ30">
            <v>1536043170.63166</v>
          </cell>
          <cell r="AK30">
            <v>1538068064.9661</v>
          </cell>
          <cell r="AL30">
            <v>1530765542.5708899</v>
          </cell>
          <cell r="AM30">
            <v>1534878937.9533501</v>
          </cell>
          <cell r="AN30">
            <v>1536710790.2583301</v>
          </cell>
        </row>
        <row r="31">
          <cell r="A31">
            <v>1</v>
          </cell>
          <cell r="B31" t="str">
            <v>A30</v>
          </cell>
          <cell r="C31">
            <v>155</v>
          </cell>
          <cell r="D31">
            <v>195450</v>
          </cell>
          <cell r="E31">
            <v>195450</v>
          </cell>
          <cell r="F31">
            <v>7638.5707545937503</v>
          </cell>
          <cell r="G31">
            <v>7720.7688051109299</v>
          </cell>
          <cell r="H31">
            <v>1.1299999999999999</v>
          </cell>
          <cell r="I31">
            <v>-0.19</v>
          </cell>
          <cell r="J31">
            <v>-0.28000000000000003</v>
          </cell>
          <cell r="K31">
            <v>0.35</v>
          </cell>
          <cell r="L31">
            <v>0.42</v>
          </cell>
          <cell r="M31">
            <v>0.08</v>
          </cell>
          <cell r="N31">
            <v>2.23</v>
          </cell>
          <cell r="O31">
            <v>-0.3</v>
          </cell>
          <cell r="P31">
            <v>-1.46</v>
          </cell>
          <cell r="Q31">
            <v>1.58</v>
          </cell>
          <cell r="R31">
            <v>-0.14000000000000001</v>
          </cell>
          <cell r="S31">
            <v>-0.75</v>
          </cell>
          <cell r="T31">
            <v>0.14000000000000001</v>
          </cell>
          <cell r="U31">
            <v>0.91</v>
          </cell>
          <cell r="V31">
            <v>1.08</v>
          </cell>
          <cell r="W31">
            <v>1492958653.9853499</v>
          </cell>
          <cell r="X31">
            <v>1377604426.2026701</v>
          </cell>
          <cell r="Y31">
            <v>1393215849.79036</v>
          </cell>
          <cell r="Z31">
            <v>1389247487.4140799</v>
          </cell>
          <cell r="AA31">
            <v>1390528163.8529899</v>
          </cell>
          <cell r="AB31">
            <v>1394141321.0354199</v>
          </cell>
          <cell r="AC31">
            <v>1364561947.7423201</v>
          </cell>
          <cell r="AD31">
            <v>1370266618.42853</v>
          </cell>
          <cell r="AE31">
            <v>1394385503.5051799</v>
          </cell>
          <cell r="AF31">
            <v>1425415208.2511401</v>
          </cell>
          <cell r="AG31">
            <v>1421195661.3518701</v>
          </cell>
          <cell r="AH31">
            <v>1400463841.1523099</v>
          </cell>
          <cell r="AI31">
            <v>1422568414.4646299</v>
          </cell>
          <cell r="AJ31">
            <v>1497511366.3050499</v>
          </cell>
          <cell r="AK31">
            <v>1506734138.54742</v>
          </cell>
          <cell r="AL31">
            <v>1493436299.5478499</v>
          </cell>
          <cell r="AM31">
            <v>1495480756.80879</v>
          </cell>
          <cell r="AN31">
            <v>1509024262.95893</v>
          </cell>
        </row>
        <row r="32">
          <cell r="A32">
            <v>1</v>
          </cell>
          <cell r="B32" t="str">
            <v>A31</v>
          </cell>
          <cell r="C32">
            <v>98</v>
          </cell>
          <cell r="D32">
            <v>114380</v>
          </cell>
          <cell r="E32">
            <v>114380</v>
          </cell>
          <cell r="F32">
            <v>9419.9062185721396</v>
          </cell>
          <cell r="G32">
            <v>9560.8035426598199</v>
          </cell>
          <cell r="H32">
            <v>2.21</v>
          </cell>
          <cell r="I32">
            <v>-0.28000000000000003</v>
          </cell>
          <cell r="J32">
            <v>-0.37</v>
          </cell>
          <cell r="K32">
            <v>-0.19</v>
          </cell>
          <cell r="L32">
            <v>0.04</v>
          </cell>
          <cell r="M32">
            <v>-0.56000000000000005</v>
          </cell>
          <cell r="N32">
            <v>0.24</v>
          </cell>
          <cell r="O32">
            <v>-0.06</v>
          </cell>
          <cell r="P32">
            <v>-0.1</v>
          </cell>
          <cell r="Q32">
            <v>0.36</v>
          </cell>
          <cell r="R32">
            <v>-0.05</v>
          </cell>
          <cell r="S32">
            <v>-0.05</v>
          </cell>
          <cell r="T32">
            <v>0.3</v>
          </cell>
          <cell r="U32">
            <v>-0.15</v>
          </cell>
          <cell r="V32">
            <v>1.5</v>
          </cell>
          <cell r="W32">
            <v>1077448873.2802801</v>
          </cell>
          <cell r="X32">
            <v>1064172769.45155</v>
          </cell>
          <cell r="Y32">
            <v>1087640345.1391301</v>
          </cell>
          <cell r="Z32">
            <v>1083567717.9990001</v>
          </cell>
          <cell r="AA32">
            <v>1084566603.84114</v>
          </cell>
          <cell r="AB32">
            <v>1081511994.79931</v>
          </cell>
          <cell r="AC32">
            <v>1081499418.79022</v>
          </cell>
          <cell r="AD32">
            <v>1081965787.0487399</v>
          </cell>
          <cell r="AE32">
            <v>1081553027.26335</v>
          </cell>
          <cell r="AF32">
            <v>1084123844.1689</v>
          </cell>
          <cell r="AG32">
            <v>1083493129.0706999</v>
          </cell>
          <cell r="AH32">
            <v>1082399063.7871399</v>
          </cell>
          <cell r="AI32">
            <v>1086326766.6301301</v>
          </cell>
          <cell r="AJ32">
            <v>1095717370.72457</v>
          </cell>
          <cell r="AK32">
            <v>1095728997.8041699</v>
          </cell>
          <cell r="AL32">
            <v>1091917914.5197599</v>
          </cell>
          <cell r="AM32">
            <v>1095173725.9491401</v>
          </cell>
          <cell r="AN32">
            <v>1093564709.20943</v>
          </cell>
        </row>
        <row r="33">
          <cell r="A33">
            <v>1</v>
          </cell>
          <cell r="B33" t="str">
            <v>A32</v>
          </cell>
          <cell r="C33">
            <v>160</v>
          </cell>
          <cell r="D33">
            <v>129698</v>
          </cell>
          <cell r="E33">
            <v>129698</v>
          </cell>
          <cell r="F33">
            <v>7242.5866796279097</v>
          </cell>
          <cell r="G33">
            <v>7332.1204503419804</v>
          </cell>
          <cell r="H33">
            <v>1.56</v>
          </cell>
          <cell r="I33">
            <v>-0.35</v>
          </cell>
          <cell r="J33">
            <v>-0.44</v>
          </cell>
          <cell r="K33">
            <v>0.28000000000000003</v>
          </cell>
          <cell r="L33">
            <v>0.35</v>
          </cell>
          <cell r="M33">
            <v>-0.15</v>
          </cell>
          <cell r="N33">
            <v>1.3</v>
          </cell>
          <cell r="O33">
            <v>-0.24</v>
          </cell>
          <cell r="P33">
            <v>-0.74</v>
          </cell>
          <cell r="Q33">
            <v>0.86</v>
          </cell>
          <cell r="R33">
            <v>0.01</v>
          </cell>
          <cell r="S33">
            <v>-0.55000000000000004</v>
          </cell>
          <cell r="T33">
            <v>0.15</v>
          </cell>
          <cell r="U33">
            <v>0.62</v>
          </cell>
          <cell r="V33">
            <v>1.24</v>
          </cell>
          <cell r="W33">
            <v>939349007.17438102</v>
          </cell>
          <cell r="X33">
            <v>886223815.84940505</v>
          </cell>
          <cell r="Y33">
            <v>900036693.96978605</v>
          </cell>
          <cell r="Z33">
            <v>896057760.44481599</v>
          </cell>
          <cell r="AA33">
            <v>896883790.41578901</v>
          </cell>
          <cell r="AB33">
            <v>898554822.21097505</v>
          </cell>
          <cell r="AC33">
            <v>887693296.84348798</v>
          </cell>
          <cell r="AD33">
            <v>890801572.42576694</v>
          </cell>
          <cell r="AE33">
            <v>898670489.33147705</v>
          </cell>
          <cell r="AF33">
            <v>910390626.82501197</v>
          </cell>
          <cell r="AG33">
            <v>908224926.21910703</v>
          </cell>
          <cell r="AH33">
            <v>901472271.27319705</v>
          </cell>
          <cell r="AI33">
            <v>909232780.86224997</v>
          </cell>
          <cell r="AJ33">
            <v>945008742.46877599</v>
          </cell>
          <cell r="AK33">
            <v>950314868.33446801</v>
          </cell>
          <cell r="AL33">
            <v>943668955.39553797</v>
          </cell>
          <cell r="AM33">
            <v>945125944.09326804</v>
          </cell>
          <cell r="AN33">
            <v>950961358.168455</v>
          </cell>
        </row>
        <row r="34">
          <cell r="A34">
            <v>1</v>
          </cell>
          <cell r="B34" t="str">
            <v>A33</v>
          </cell>
          <cell r="C34">
            <v>60</v>
          </cell>
          <cell r="D34">
            <v>43430</v>
          </cell>
          <cell r="E34">
            <v>43430</v>
          </cell>
          <cell r="F34">
            <v>10099.5388265979</v>
          </cell>
          <cell r="G34">
            <v>10228.672713547499</v>
          </cell>
          <cell r="H34">
            <v>1.66</v>
          </cell>
          <cell r="I34">
            <v>-0.31</v>
          </cell>
          <cell r="J34">
            <v>-0.4</v>
          </cell>
          <cell r="K34">
            <v>0.1</v>
          </cell>
          <cell r="L34">
            <v>0.12</v>
          </cell>
          <cell r="M34">
            <v>-0.28999999999999998</v>
          </cell>
          <cell r="N34">
            <v>0.16</v>
          </cell>
          <cell r="O34">
            <v>-0.08</v>
          </cell>
          <cell r="P34">
            <v>-0.37</v>
          </cell>
          <cell r="Q34">
            <v>0.56999999999999995</v>
          </cell>
          <cell r="R34">
            <v>-0.02</v>
          </cell>
          <cell r="S34">
            <v>-0.11</v>
          </cell>
          <cell r="T34">
            <v>0.42</v>
          </cell>
          <cell r="U34">
            <v>-0.02</v>
          </cell>
          <cell r="V34">
            <v>1.28</v>
          </cell>
          <cell r="W34">
            <v>438622971.23914599</v>
          </cell>
          <cell r="X34">
            <v>432196339.05461597</v>
          </cell>
          <cell r="Y34">
            <v>439388860.888964</v>
          </cell>
          <cell r="Z34">
            <v>437631216.856139</v>
          </cell>
          <cell r="AA34">
            <v>438034646.76581001</v>
          </cell>
          <cell r="AB34">
            <v>438081757.97376198</v>
          </cell>
          <cell r="AC34">
            <v>436867776.39085299</v>
          </cell>
          <cell r="AD34">
            <v>437389241.444951</v>
          </cell>
          <cell r="AE34">
            <v>438100797.45618099</v>
          </cell>
          <cell r="AF34">
            <v>438811020.07056099</v>
          </cell>
          <cell r="AG34">
            <v>438471004.32937503</v>
          </cell>
          <cell r="AH34">
            <v>436843653.38582599</v>
          </cell>
          <cell r="AI34">
            <v>439314211.87268001</v>
          </cell>
          <cell r="AJ34">
            <v>444406842.731498</v>
          </cell>
          <cell r="AK34">
            <v>444803915.20882601</v>
          </cell>
          <cell r="AL34">
            <v>442490829.71383703</v>
          </cell>
          <cell r="AM34">
            <v>444334530.41810602</v>
          </cell>
          <cell r="AN34">
            <v>444231255.94936901</v>
          </cell>
        </row>
        <row r="35">
          <cell r="A35">
            <v>1</v>
          </cell>
          <cell r="B35" t="str">
            <v>A34</v>
          </cell>
          <cell r="C35">
            <v>24</v>
          </cell>
          <cell r="D35">
            <v>33936</v>
          </cell>
          <cell r="E35">
            <v>33936</v>
          </cell>
          <cell r="F35">
            <v>12045.1629176181</v>
          </cell>
          <cell r="G35">
            <v>12200.353476931599</v>
          </cell>
          <cell r="H35">
            <v>1.86</v>
          </cell>
          <cell r="I35">
            <v>-0.35</v>
          </cell>
          <cell r="J35">
            <v>-0.44</v>
          </cell>
          <cell r="K35">
            <v>-0.25</v>
          </cell>
          <cell r="L35">
            <v>-0.25</v>
          </cell>
          <cell r="M35">
            <v>-0.69</v>
          </cell>
          <cell r="N35">
            <v>1.31</v>
          </cell>
          <cell r="O35">
            <v>-0.11</v>
          </cell>
          <cell r="P35">
            <v>-0.68</v>
          </cell>
          <cell r="Q35">
            <v>0.69</v>
          </cell>
          <cell r="R35">
            <v>-0.04</v>
          </cell>
          <cell r="S35">
            <v>-0.04</v>
          </cell>
          <cell r="T35">
            <v>0.42</v>
          </cell>
          <cell r="U35">
            <v>-0.06</v>
          </cell>
          <cell r="V35">
            <v>1.29</v>
          </cell>
          <cell r="W35">
            <v>408764648.77228898</v>
          </cell>
          <cell r="X35">
            <v>401755704.42930901</v>
          </cell>
          <cell r="Y35">
            <v>409209506.78031403</v>
          </cell>
          <cell r="Z35">
            <v>407398394.427921</v>
          </cell>
          <cell r="AA35">
            <v>407773954.23977602</v>
          </cell>
          <cell r="AB35">
            <v>406363172.94552702</v>
          </cell>
          <cell r="AC35">
            <v>407316443.74855298</v>
          </cell>
          <cell r="AD35">
            <v>406298525.06818902</v>
          </cell>
          <cell r="AE35">
            <v>406380619.37673098</v>
          </cell>
          <cell r="AF35">
            <v>411701553.14522099</v>
          </cell>
          <cell r="AG35">
            <v>411255040.27088201</v>
          </cell>
          <cell r="AH35">
            <v>408458585.63721102</v>
          </cell>
          <cell r="AI35">
            <v>411272571.21229899</v>
          </cell>
          <cell r="AJ35">
            <v>414439163.72599202</v>
          </cell>
          <cell r="AK35">
            <v>414442233.65517402</v>
          </cell>
          <cell r="AL35">
            <v>412533574.10805202</v>
          </cell>
          <cell r="AM35">
            <v>414282801.03894502</v>
          </cell>
          <cell r="AN35">
            <v>414031195.59315199</v>
          </cell>
        </row>
        <row r="36">
          <cell r="A36">
            <v>1</v>
          </cell>
          <cell r="B36" t="str">
            <v>A35</v>
          </cell>
          <cell r="C36">
            <v>0</v>
          </cell>
          <cell r="D36">
            <v>0</v>
          </cell>
          <cell r="E36">
            <v>0</v>
          </cell>
          <cell r="F36">
            <v>0</v>
          </cell>
          <cell r="G36">
            <v>0</v>
          </cell>
          <cell r="H36">
            <v>0</v>
          </cell>
          <cell r="I36">
            <v>0</v>
          </cell>
          <cell r="J36">
            <v>0</v>
          </cell>
          <cell r="K36">
            <v>0</v>
          </cell>
          <cell r="L36">
            <v>0</v>
          </cell>
          <cell r="M36">
            <v>0</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row>
        <row r="37">
          <cell r="A37">
            <v>1</v>
          </cell>
          <cell r="B37" t="str">
            <v>A36</v>
          </cell>
          <cell r="C37">
            <v>2522</v>
          </cell>
          <cell r="D37">
            <v>8291817</v>
          </cell>
          <cell r="E37">
            <v>8291817</v>
          </cell>
          <cell r="F37">
            <v>11885.9729987666</v>
          </cell>
          <cell r="G37">
            <v>11992.545652799499</v>
          </cell>
          <cell r="H37">
            <v>0.94</v>
          </cell>
          <cell r="I37">
            <v>0.12</v>
          </cell>
          <cell r="J37">
            <v>0.03</v>
          </cell>
          <cell r="K37">
            <v>-0.03</v>
          </cell>
          <cell r="L37">
            <v>-0.01</v>
          </cell>
          <cell r="M37">
            <v>0.03</v>
          </cell>
          <cell r="N37">
            <v>-0.12</v>
          </cell>
          <cell r="O37">
            <v>0.02</v>
          </cell>
          <cell r="P37">
            <v>-4.5</v>
          </cell>
          <cell r="Q37">
            <v>4.83</v>
          </cell>
          <cell r="R37">
            <v>-0.1</v>
          </cell>
          <cell r="S37">
            <v>-0.7</v>
          </cell>
          <cell r="T37">
            <v>-0.03</v>
          </cell>
          <cell r="U37">
            <v>0.42</v>
          </cell>
          <cell r="V37">
            <v>0.9</v>
          </cell>
          <cell r="W37">
            <v>98556312972.713699</v>
          </cell>
          <cell r="X37">
            <v>93346150341.690704</v>
          </cell>
          <cell r="Y37">
            <v>94224598101.139404</v>
          </cell>
          <cell r="Z37">
            <v>94254128336.754395</v>
          </cell>
          <cell r="AA37">
            <v>94341016412.870804</v>
          </cell>
          <cell r="AB37">
            <v>94229959721.891602</v>
          </cell>
          <cell r="AC37">
            <v>93803945249.927597</v>
          </cell>
          <cell r="AD37">
            <v>93794036561.664093</v>
          </cell>
          <cell r="AE37">
            <v>94248967624.256195</v>
          </cell>
          <cell r="AF37">
            <v>94136694256.279297</v>
          </cell>
          <cell r="AG37">
            <v>94151522498.660507</v>
          </cell>
          <cell r="AH37">
            <v>89910388302.536804</v>
          </cell>
          <cell r="AI37">
            <v>94255985621.893204</v>
          </cell>
          <cell r="AJ37">
            <v>99121340047.005905</v>
          </cell>
          <cell r="AK37">
            <v>99723340132.741501</v>
          </cell>
          <cell r="AL37">
            <v>99053366550.164993</v>
          </cell>
          <cell r="AM37">
            <v>99026731300.1595</v>
          </cell>
          <cell r="AN37">
            <v>99439993917.159103</v>
          </cell>
        </row>
        <row r="38">
          <cell r="A38">
            <v>1</v>
          </cell>
          <cell r="B38" t="str">
            <v>A37</v>
          </cell>
          <cell r="C38">
            <v>1372</v>
          </cell>
          <cell r="D38">
            <v>4495432</v>
          </cell>
          <cell r="E38">
            <v>4495432</v>
          </cell>
          <cell r="F38">
            <v>12694.6019109793</v>
          </cell>
          <cell r="G38">
            <v>12801.1236345986</v>
          </cell>
          <cell r="H38">
            <v>0.88</v>
          </cell>
          <cell r="I38">
            <v>0.17</v>
          </cell>
          <cell r="J38">
            <v>7.0000000000000007E-2</v>
          </cell>
          <cell r="K38">
            <v>-0.01</v>
          </cell>
          <cell r="L38">
            <v>0.01</v>
          </cell>
          <cell r="M38">
            <v>0.09</v>
          </cell>
          <cell r="N38">
            <v>-0.27</v>
          </cell>
          <cell r="O38">
            <v>-0.09</v>
          </cell>
          <cell r="P38">
            <v>-5.05</v>
          </cell>
          <cell r="Q38">
            <v>5.35</v>
          </cell>
          <cell r="R38">
            <v>-0.09</v>
          </cell>
          <cell r="S38">
            <v>-0.75</v>
          </cell>
          <cell r="T38">
            <v>-0.03</v>
          </cell>
          <cell r="U38">
            <v>0.45</v>
          </cell>
          <cell r="V38">
            <v>0.84</v>
          </cell>
          <cell r="W38">
            <v>57067719657.877701</v>
          </cell>
          <cell r="X38">
            <v>53929813607.562103</v>
          </cell>
          <cell r="Y38">
            <v>54406386297.774696</v>
          </cell>
          <cell r="Z38">
            <v>54446668361.0923</v>
          </cell>
          <cell r="AA38">
            <v>54496859969.123802</v>
          </cell>
          <cell r="AB38">
            <v>54442974059.582397</v>
          </cell>
          <cell r="AC38">
            <v>54283862718.338203</v>
          </cell>
          <cell r="AD38">
            <v>54287992351.6315</v>
          </cell>
          <cell r="AE38">
            <v>54454307994.8517</v>
          </cell>
          <cell r="AF38">
            <v>54307669822.737701</v>
          </cell>
          <cell r="AG38">
            <v>54258904446.988098</v>
          </cell>
          <cell r="AH38">
            <v>51520566803.101402</v>
          </cell>
          <cell r="AI38">
            <v>54279276677.780701</v>
          </cell>
          <cell r="AJ38">
            <v>57343143009.707901</v>
          </cell>
          <cell r="AK38">
            <v>57725228099.004097</v>
          </cell>
          <cell r="AL38">
            <v>57304507392.866402</v>
          </cell>
          <cell r="AM38">
            <v>57290019762.468498</v>
          </cell>
          <cell r="AN38">
            <v>57546580822.931</v>
          </cell>
        </row>
        <row r="39">
          <cell r="A39">
            <v>1</v>
          </cell>
          <cell r="B39" t="str">
            <v>A38</v>
          </cell>
          <cell r="C39">
            <v>1150</v>
          </cell>
          <cell r="D39">
            <v>3796385</v>
          </cell>
          <cell r="E39">
            <v>3796385</v>
          </cell>
          <cell r="F39">
            <v>10928.447276774101</v>
          </cell>
          <cell r="G39">
            <v>11035.080239287799</v>
          </cell>
          <cell r="H39">
            <v>1.02</v>
          </cell>
          <cell r="I39">
            <v>7.0000000000000007E-2</v>
          </cell>
          <cell r="J39">
            <v>-0.03</v>
          </cell>
          <cell r="K39">
            <v>-0.05</v>
          </cell>
          <cell r="L39">
            <v>-0.04</v>
          </cell>
          <cell r="M39">
            <v>-0.06</v>
          </cell>
          <cell r="N39">
            <v>0.09</v>
          </cell>
          <cell r="O39">
            <v>0.16</v>
          </cell>
          <cell r="P39">
            <v>-3.77</v>
          </cell>
          <cell r="Q39">
            <v>4.13</v>
          </cell>
          <cell r="R39">
            <v>-0.1</v>
          </cell>
          <cell r="S39">
            <v>-0.62</v>
          </cell>
          <cell r="T39">
            <v>-0.03</v>
          </cell>
          <cell r="U39">
            <v>0.38</v>
          </cell>
          <cell r="V39">
            <v>0.98</v>
          </cell>
          <cell r="W39">
            <v>41488593314.836098</v>
          </cell>
          <cell r="X39">
            <v>39416336734.1287</v>
          </cell>
          <cell r="Y39">
            <v>39818211803.364899</v>
          </cell>
          <cell r="Z39">
            <v>39807459975.662201</v>
          </cell>
          <cell r="AA39">
            <v>39844156443.746803</v>
          </cell>
          <cell r="AB39">
            <v>39786985662.309502</v>
          </cell>
          <cell r="AC39">
            <v>39520082531.589203</v>
          </cell>
          <cell r="AD39">
            <v>39506044210.032402</v>
          </cell>
          <cell r="AE39">
            <v>39794659629.404602</v>
          </cell>
          <cell r="AF39">
            <v>39829024433.541702</v>
          </cell>
          <cell r="AG39">
            <v>39892618051.672501</v>
          </cell>
          <cell r="AH39">
            <v>38389821499.435204</v>
          </cell>
          <cell r="AI39">
            <v>39976708944.112503</v>
          </cell>
          <cell r="AJ39">
            <v>41778197037.298103</v>
          </cell>
          <cell r="AK39">
            <v>41998112033.737602</v>
          </cell>
          <cell r="AL39">
            <v>41748859157.298698</v>
          </cell>
          <cell r="AM39">
            <v>41736711537.691101</v>
          </cell>
          <cell r="AN39">
            <v>41893413094.228699</v>
          </cell>
        </row>
        <row r="40">
          <cell r="A40">
            <v>1</v>
          </cell>
          <cell r="B40" t="str">
            <v>A39</v>
          </cell>
          <cell r="C40">
            <v>808</v>
          </cell>
          <cell r="D40">
            <v>970882</v>
          </cell>
          <cell r="E40">
            <v>970882</v>
          </cell>
          <cell r="F40">
            <v>8602.0263643754206</v>
          </cell>
          <cell r="G40">
            <v>8708.4763154468892</v>
          </cell>
          <cell r="H40">
            <v>1.64</v>
          </cell>
          <cell r="I40">
            <v>-0.28000000000000003</v>
          </cell>
          <cell r="J40">
            <v>-0.38</v>
          </cell>
          <cell r="K40">
            <v>0.08</v>
          </cell>
          <cell r="L40">
            <v>0.13</v>
          </cell>
          <cell r="M40">
            <v>-0.28999999999999998</v>
          </cell>
          <cell r="N40">
            <v>1.35</v>
          </cell>
          <cell r="O40">
            <v>-0.18</v>
          </cell>
          <cell r="P40">
            <v>-0.81</v>
          </cell>
          <cell r="Q40">
            <v>0.94</v>
          </cell>
          <cell r="R40">
            <v>-7.0000000000000007E-2</v>
          </cell>
          <cell r="S40">
            <v>-0.36</v>
          </cell>
          <cell r="T40">
            <v>0.25</v>
          </cell>
          <cell r="U40">
            <v>0.28000000000000003</v>
          </cell>
          <cell r="V40">
            <v>1.24</v>
          </cell>
          <cell r="W40">
            <v>8351552560.6975298</v>
          </cell>
          <cell r="X40">
            <v>8004186258.11273</v>
          </cell>
          <cell r="Y40">
            <v>8135249174.1242704</v>
          </cell>
          <cell r="Z40">
            <v>8104616483.2464705</v>
          </cell>
          <cell r="AA40">
            <v>8112087716.0329504</v>
          </cell>
          <cell r="AB40">
            <v>8110758285.2117701</v>
          </cell>
          <cell r="AC40">
            <v>8047426187.7083998</v>
          </cell>
          <cell r="AD40">
            <v>8057886294.07127</v>
          </cell>
          <cell r="AE40">
            <v>8111582489.78088</v>
          </cell>
          <cell r="AF40">
            <v>8221438150.0174799</v>
          </cell>
          <cell r="AG40">
            <v>8206411591.5932903</v>
          </cell>
          <cell r="AH40">
            <v>8139978948.9137602</v>
          </cell>
          <cell r="AI40">
            <v>8216676842.81042</v>
          </cell>
          <cell r="AJ40">
            <v>8436926420.1680803</v>
          </cell>
          <cell r="AK40">
            <v>8461223040.3358202</v>
          </cell>
          <cell r="AL40">
            <v>8409952292.6735201</v>
          </cell>
          <cell r="AM40">
            <v>8431048520.09342</v>
          </cell>
          <cell r="AN40">
            <v>8454902902.0937099</v>
          </cell>
        </row>
        <row r="41">
          <cell r="A41">
            <v>1</v>
          </cell>
          <cell r="B41" t="str">
            <v>A40</v>
          </cell>
          <cell r="C41">
            <v>2266</v>
          </cell>
          <cell r="D41">
            <v>4133363</v>
          </cell>
          <cell r="E41">
            <v>4133363</v>
          </cell>
          <cell r="F41">
            <v>9600.1578063092602</v>
          </cell>
          <cell r="G41">
            <v>9676.6731392634392</v>
          </cell>
          <cell r="H41">
            <v>1.07</v>
          </cell>
          <cell r="I41">
            <v>-7.0000000000000007E-2</v>
          </cell>
          <cell r="J41">
            <v>-0.16</v>
          </cell>
          <cell r="K41">
            <v>0.01</v>
          </cell>
          <cell r="L41">
            <v>0.03</v>
          </cell>
          <cell r="M41">
            <v>-0.13</v>
          </cell>
          <cell r="N41">
            <v>0.1</v>
          </cell>
          <cell r="O41">
            <v>0.12</v>
          </cell>
          <cell r="P41">
            <v>-3.14</v>
          </cell>
          <cell r="Q41">
            <v>3.36</v>
          </cell>
          <cell r="R41">
            <v>-0.12</v>
          </cell>
          <cell r="S41">
            <v>-0.51</v>
          </cell>
          <cell r="T41">
            <v>0.12</v>
          </cell>
          <cell r="U41">
            <v>0.41</v>
          </cell>
          <cell r="V41">
            <v>0.8</v>
          </cell>
          <cell r="W41">
            <v>39680937070.759903</v>
          </cell>
          <cell r="X41">
            <v>37818424529.491997</v>
          </cell>
          <cell r="Y41">
            <v>38222885748.839104</v>
          </cell>
          <cell r="Z41">
            <v>38161767992.734497</v>
          </cell>
          <cell r="AA41">
            <v>38196947381.272697</v>
          </cell>
          <cell r="AB41">
            <v>38165325723.881599</v>
          </cell>
          <cell r="AC41">
            <v>37939950051.398697</v>
          </cell>
          <cell r="AD41">
            <v>37951768802.644798</v>
          </cell>
          <cell r="AE41">
            <v>38172442823.289597</v>
          </cell>
          <cell r="AF41">
            <v>38211462704.082199</v>
          </cell>
          <cell r="AG41">
            <v>38256819866.676598</v>
          </cell>
          <cell r="AH41">
            <v>37054589279.284302</v>
          </cell>
          <cell r="AI41">
            <v>38301185386.500702</v>
          </cell>
          <cell r="AJ41">
            <v>39883938986.774902</v>
          </cell>
          <cell r="AK41">
            <v>40040621476.817902</v>
          </cell>
          <cell r="AL41">
            <v>39786010037.583</v>
          </cell>
          <cell r="AM41">
            <v>39835409877.556999</v>
          </cell>
          <cell r="AN41">
            <v>39997202716.9254</v>
          </cell>
        </row>
        <row r="42">
          <cell r="A42">
            <v>1</v>
          </cell>
          <cell r="B42" t="str">
            <v>A41</v>
          </cell>
          <cell r="C42">
            <v>815</v>
          </cell>
          <cell r="D42">
            <v>3331815</v>
          </cell>
          <cell r="E42">
            <v>3331815</v>
          </cell>
          <cell r="F42">
            <v>11132.8465010748</v>
          </cell>
          <cell r="G42">
            <v>11232.8744581187</v>
          </cell>
          <cell r="H42">
            <v>1.01</v>
          </cell>
          <cell r="I42">
            <v>7.0000000000000007E-2</v>
          </cell>
          <cell r="J42">
            <v>-0.02</v>
          </cell>
          <cell r="K42">
            <v>-0.02</v>
          </cell>
          <cell r="L42">
            <v>0</v>
          </cell>
          <cell r="M42">
            <v>-0.02</v>
          </cell>
          <cell r="N42">
            <v>-7.0000000000000007E-2</v>
          </cell>
          <cell r="O42">
            <v>-0.01</v>
          </cell>
          <cell r="P42">
            <v>-3.53</v>
          </cell>
          <cell r="Q42">
            <v>3.84</v>
          </cell>
          <cell r="R42">
            <v>-0.09</v>
          </cell>
          <cell r="S42">
            <v>-0.67</v>
          </cell>
          <cell r="T42">
            <v>-0.05</v>
          </cell>
          <cell r="U42">
            <v>0.41</v>
          </cell>
          <cell r="V42">
            <v>0.9</v>
          </cell>
          <cell r="W42">
            <v>37092584964.978401</v>
          </cell>
          <cell r="X42">
            <v>35220714799.485199</v>
          </cell>
          <cell r="Y42">
            <v>35574873766.115097</v>
          </cell>
          <cell r="Z42">
            <v>35567667365.057404</v>
          </cell>
          <cell r="AA42">
            <v>35600455384.466499</v>
          </cell>
          <cell r="AB42">
            <v>35560146193.851898</v>
          </cell>
          <cell r="AC42">
            <v>35373864049.679199</v>
          </cell>
          <cell r="AD42">
            <v>35372476134.744904</v>
          </cell>
          <cell r="AE42">
            <v>35567123951.342201</v>
          </cell>
          <cell r="AF42">
            <v>35542402656.490303</v>
          </cell>
          <cell r="AG42">
            <v>35539776236.474197</v>
          </cell>
          <cell r="AH42">
            <v>34284905689.730202</v>
          </cell>
          <cell r="AI42">
            <v>35601798357.639099</v>
          </cell>
          <cell r="AJ42">
            <v>37307096774.9132</v>
          </cell>
          <cell r="AK42">
            <v>37525156121.187202</v>
          </cell>
          <cell r="AL42">
            <v>37292437844.384804</v>
          </cell>
          <cell r="AM42">
            <v>37273702186.480698</v>
          </cell>
          <cell r="AN42">
            <v>37425859612.676804</v>
          </cell>
        </row>
        <row r="43">
          <cell r="A43">
            <v>1</v>
          </cell>
          <cell r="B43" t="str">
            <v>A42</v>
          </cell>
          <cell r="C43">
            <v>249</v>
          </cell>
          <cell r="D43">
            <v>1797521</v>
          </cell>
          <cell r="E43">
            <v>1797521</v>
          </cell>
          <cell r="F43">
            <v>16764.390233923801</v>
          </cell>
          <cell r="G43">
            <v>16952.143807861699</v>
          </cell>
          <cell r="H43">
            <v>0.89</v>
          </cell>
          <cell r="I43">
            <v>0.33</v>
          </cell>
          <cell r="J43">
            <v>0.24</v>
          </cell>
          <cell r="K43">
            <v>-0.05</v>
          </cell>
          <cell r="L43">
            <v>-0.03</v>
          </cell>
          <cell r="M43">
            <v>0.21</v>
          </cell>
          <cell r="N43">
            <v>-0.06</v>
          </cell>
          <cell r="O43">
            <v>-0.15</v>
          </cell>
          <cell r="P43">
            <v>-6.48</v>
          </cell>
          <cell r="Q43">
            <v>6.96</v>
          </cell>
          <cell r="R43">
            <v>-0.06</v>
          </cell>
          <cell r="S43">
            <v>-0.88</v>
          </cell>
          <cell r="T43">
            <v>-0.12</v>
          </cell>
          <cell r="U43">
            <v>0.41</v>
          </cell>
          <cell r="V43">
            <v>1.1200000000000001</v>
          </cell>
          <cell r="W43">
            <v>30134343497.673</v>
          </cell>
          <cell r="X43">
            <v>28311197270.826302</v>
          </cell>
          <cell r="Y43">
            <v>28562087760.3097</v>
          </cell>
          <cell r="Z43">
            <v>28629309462.209</v>
          </cell>
          <cell r="AA43">
            <v>28655701363.164398</v>
          </cell>
          <cell r="AB43">
            <v>28615246089.3703</v>
          </cell>
          <cell r="AC43">
            <v>28537557336.558102</v>
          </cell>
          <cell r="AD43">
            <v>28527677918.345402</v>
          </cell>
          <cell r="AE43">
            <v>28620983339.405399</v>
          </cell>
          <cell r="AF43">
            <v>28604267045.7243</v>
          </cell>
          <cell r="AG43">
            <v>28561337987.103001</v>
          </cell>
          <cell r="AH43">
            <v>26710872282.436001</v>
          </cell>
          <cell r="AI43">
            <v>28569678720.563801</v>
          </cell>
          <cell r="AJ43">
            <v>30367230705.486</v>
          </cell>
          <cell r="AK43">
            <v>30618785575.072399</v>
          </cell>
          <cell r="AL43">
            <v>30384870960.8708</v>
          </cell>
          <cell r="AM43">
            <v>30348667756.2155</v>
          </cell>
          <cell r="AN43">
            <v>30471834489.651402</v>
          </cell>
        </row>
        <row r="44">
          <cell r="A44">
            <v>1</v>
          </cell>
          <cell r="B44" t="str">
            <v>A43</v>
          </cell>
          <cell r="C44">
            <v>589</v>
          </cell>
          <cell r="D44">
            <v>1013831</v>
          </cell>
          <cell r="E44">
            <v>1013831</v>
          </cell>
          <cell r="F44">
            <v>10055.0057515798</v>
          </cell>
          <cell r="G44">
            <v>10132.0958212528</v>
          </cell>
          <cell r="H44">
            <v>0.94</v>
          </cell>
          <cell r="I44">
            <v>0.04</v>
          </cell>
          <cell r="J44">
            <v>-0.06</v>
          </cell>
          <cell r="K44">
            <v>-0.15</v>
          </cell>
          <cell r="L44">
            <v>-0.15</v>
          </cell>
          <cell r="M44">
            <v>-0.19</v>
          </cell>
          <cell r="N44">
            <v>0.2</v>
          </cell>
          <cell r="O44">
            <v>-0.08</v>
          </cell>
          <cell r="P44">
            <v>-3.33</v>
          </cell>
          <cell r="Q44">
            <v>3.61</v>
          </cell>
          <cell r="R44">
            <v>-7.0000000000000007E-2</v>
          </cell>
          <cell r="S44">
            <v>-0.11</v>
          </cell>
          <cell r="T44">
            <v>0.26</v>
          </cell>
          <cell r="U44">
            <v>-0.1</v>
          </cell>
          <cell r="V44">
            <v>0.77</v>
          </cell>
          <cell r="W44">
            <v>10194076536.1299</v>
          </cell>
          <cell r="X44">
            <v>10176269346.432899</v>
          </cell>
          <cell r="Y44">
            <v>10272245552.0697</v>
          </cell>
          <cell r="Z44">
            <v>10266498645.627501</v>
          </cell>
          <cell r="AA44">
            <v>10275962807.3731</v>
          </cell>
          <cell r="AB44">
            <v>10250980059.2787</v>
          </cell>
          <cell r="AC44">
            <v>10223651977.121</v>
          </cell>
          <cell r="AD44">
            <v>10208754753.8866</v>
          </cell>
          <cell r="AE44">
            <v>10253071311.0086</v>
          </cell>
          <cell r="AF44">
            <v>10273747276.905899</v>
          </cell>
          <cell r="AG44">
            <v>10265662949.742599</v>
          </cell>
          <cell r="AH44">
            <v>9923756178.2576008</v>
          </cell>
          <cell r="AI44">
            <v>10281516782.387899</v>
          </cell>
          <cell r="AJ44">
            <v>10289463552.2903</v>
          </cell>
          <cell r="AK44">
            <v>10293034959.332001</v>
          </cell>
          <cell r="AL44">
            <v>10255708205.416901</v>
          </cell>
          <cell r="AM44">
            <v>10282128436.939899</v>
          </cell>
          <cell r="AN44">
            <v>10272232838.556499</v>
          </cell>
        </row>
        <row r="45">
          <cell r="A45">
            <v>1</v>
          </cell>
          <cell r="B45" t="str">
            <v>A44</v>
          </cell>
          <cell r="C45">
            <v>1642</v>
          </cell>
          <cell r="D45">
            <v>7048378</v>
          </cell>
          <cell r="E45">
            <v>7048378</v>
          </cell>
          <cell r="F45">
            <v>12247.002603544701</v>
          </cell>
          <cell r="G45">
            <v>12359.681691722501</v>
          </cell>
          <cell r="H45">
            <v>0.94</v>
          </cell>
          <cell r="I45">
            <v>0.14000000000000001</v>
          </cell>
          <cell r="J45">
            <v>0.05</v>
          </cell>
          <cell r="K45">
            <v>-0.01</v>
          </cell>
          <cell r="L45">
            <v>0.01</v>
          </cell>
          <cell r="M45">
            <v>0.06</v>
          </cell>
          <cell r="N45">
            <v>-0.15</v>
          </cell>
          <cell r="O45">
            <v>0.02</v>
          </cell>
          <cell r="P45">
            <v>-4.6900000000000004</v>
          </cell>
          <cell r="Q45">
            <v>5.03</v>
          </cell>
          <cell r="R45">
            <v>-0.1</v>
          </cell>
          <cell r="S45">
            <v>-0.77</v>
          </cell>
          <cell r="T45">
            <v>-7.0000000000000007E-2</v>
          </cell>
          <cell r="U45">
            <v>0.48</v>
          </cell>
          <cell r="V45">
            <v>0.92</v>
          </cell>
          <cell r="W45">
            <v>86321503716.767197</v>
          </cell>
          <cell r="X45">
            <v>81220404436.904495</v>
          </cell>
          <cell r="Y45">
            <v>81986639491.416504</v>
          </cell>
          <cell r="Z45">
            <v>82028138853.233505</v>
          </cell>
          <cell r="AA45">
            <v>82103756412.889893</v>
          </cell>
          <cell r="AB45">
            <v>82020264422.825607</v>
          </cell>
          <cell r="AC45">
            <v>81629832744.182007</v>
          </cell>
          <cell r="AD45">
            <v>81635057586.262497</v>
          </cell>
          <cell r="AE45">
            <v>82036773292.694901</v>
          </cell>
          <cell r="AF45">
            <v>81916977485.936798</v>
          </cell>
          <cell r="AG45">
            <v>81936502525.640198</v>
          </cell>
          <cell r="AH45">
            <v>78093767717.196396</v>
          </cell>
          <cell r="AI45">
            <v>82025341366.311203</v>
          </cell>
          <cell r="AJ45">
            <v>86784197728.054001</v>
          </cell>
          <cell r="AK45">
            <v>87376141218.413696</v>
          </cell>
          <cell r="AL45">
            <v>86757483382.111893</v>
          </cell>
          <cell r="AM45">
            <v>86699100066.331696</v>
          </cell>
          <cell r="AN45">
            <v>87115708522.939697</v>
          </cell>
        </row>
        <row r="46">
          <cell r="A46">
            <v>1</v>
          </cell>
          <cell r="B46" t="str">
            <v>A45</v>
          </cell>
          <cell r="C46">
            <v>363</v>
          </cell>
          <cell r="D46">
            <v>273609</v>
          </cell>
          <cell r="E46">
            <v>273609</v>
          </cell>
          <cell r="F46">
            <v>8853.26581115716</v>
          </cell>
          <cell r="G46">
            <v>8915.5334901652895</v>
          </cell>
          <cell r="H46">
            <v>0.96</v>
          </cell>
          <cell r="I46">
            <v>-0.23</v>
          </cell>
          <cell r="J46">
            <v>-0.33</v>
          </cell>
          <cell r="K46">
            <v>0.01</v>
          </cell>
          <cell r="L46">
            <v>0.04</v>
          </cell>
          <cell r="M46">
            <v>-0.3</v>
          </cell>
          <cell r="N46">
            <v>-0.51</v>
          </cell>
          <cell r="O46">
            <v>0.12</v>
          </cell>
          <cell r="P46">
            <v>-2.68</v>
          </cell>
          <cell r="Q46">
            <v>2.88</v>
          </cell>
          <cell r="R46">
            <v>-0.11</v>
          </cell>
          <cell r="S46">
            <v>-0.36</v>
          </cell>
          <cell r="T46">
            <v>0.28999999999999998</v>
          </cell>
          <cell r="U46">
            <v>0.27</v>
          </cell>
          <cell r="V46">
            <v>0.7</v>
          </cell>
          <cell r="W46">
            <v>2422333205.3249002</v>
          </cell>
          <cell r="X46">
            <v>2327276946.0715199</v>
          </cell>
          <cell r="Y46">
            <v>2349712346.2845101</v>
          </cell>
          <cell r="Z46">
            <v>2342073182.7015901</v>
          </cell>
          <cell r="AA46">
            <v>2344232220.5767398</v>
          </cell>
          <cell r="AB46">
            <v>2342336351.8848701</v>
          </cell>
          <cell r="AC46">
            <v>2331382209.50879</v>
          </cell>
          <cell r="AD46">
            <v>2332271324.4720001</v>
          </cell>
          <cell r="AE46">
            <v>2342779628.1459899</v>
          </cell>
          <cell r="AF46">
            <v>2330900322.20611</v>
          </cell>
          <cell r="AG46">
            <v>2333663373.9411302</v>
          </cell>
          <cell r="AH46">
            <v>2271037048.1796098</v>
          </cell>
          <cell r="AI46">
            <v>2336378266.8620601</v>
          </cell>
          <cell r="AJ46">
            <v>2435326843.35359</v>
          </cell>
          <cell r="AK46">
            <v>2441650743.3033299</v>
          </cell>
          <cell r="AL46">
            <v>2425793081.7006302</v>
          </cell>
          <cell r="AM46">
            <v>2432765313.86765</v>
          </cell>
          <cell r="AN46">
            <v>2439370202.7106299</v>
          </cell>
        </row>
        <row r="47">
          <cell r="A47">
            <v>1</v>
          </cell>
          <cell r="B47" t="str">
            <v>A46</v>
          </cell>
          <cell r="C47">
            <v>240</v>
          </cell>
          <cell r="D47">
            <v>196517</v>
          </cell>
          <cell r="E47">
            <v>196517</v>
          </cell>
          <cell r="F47">
            <v>8584.3419101681193</v>
          </cell>
          <cell r="G47">
            <v>8703.3755123401406</v>
          </cell>
          <cell r="H47">
            <v>2.02</v>
          </cell>
          <cell r="I47">
            <v>-0.49</v>
          </cell>
          <cell r="J47">
            <v>-0.57999999999999996</v>
          </cell>
          <cell r="K47">
            <v>0.03</v>
          </cell>
          <cell r="L47">
            <v>0.08</v>
          </cell>
          <cell r="M47">
            <v>-0.54</v>
          </cell>
          <cell r="N47">
            <v>0.09</v>
          </cell>
          <cell r="O47">
            <v>-0.05</v>
          </cell>
          <cell r="P47">
            <v>-0.06</v>
          </cell>
          <cell r="Q47">
            <v>0.06</v>
          </cell>
          <cell r="R47">
            <v>-0.05</v>
          </cell>
          <cell r="S47">
            <v>-0.01</v>
          </cell>
          <cell r="T47">
            <v>0.38</v>
          </cell>
          <cell r="U47">
            <v>0.2</v>
          </cell>
          <cell r="V47">
            <v>1.39</v>
          </cell>
          <cell r="W47">
            <v>1686969119.1605101</v>
          </cell>
          <cell r="X47">
            <v>1662152602.2544999</v>
          </cell>
          <cell r="Y47">
            <v>1695696887.8419399</v>
          </cell>
          <cell r="Z47">
            <v>1685896359.97614</v>
          </cell>
          <cell r="AA47">
            <v>1687450501.8883801</v>
          </cell>
          <cell r="AB47">
            <v>1686462929.90868</v>
          </cell>
          <cell r="AC47">
            <v>1683006105.63766</v>
          </cell>
          <cell r="AD47">
            <v>1684334090.69524</v>
          </cell>
          <cell r="AE47">
            <v>1686507489.69046</v>
          </cell>
          <cell r="AF47">
            <v>1688031839.73318</v>
          </cell>
          <cell r="AG47">
            <v>1687238975.37199</v>
          </cell>
          <cell r="AH47">
            <v>1686188435.61216</v>
          </cell>
          <cell r="AI47">
            <v>1687225558.1738701</v>
          </cell>
          <cell r="AJ47">
            <v>1707808821.13059</v>
          </cell>
          <cell r="AK47">
            <v>1707108391.29092</v>
          </cell>
          <cell r="AL47">
            <v>1700479216.1916399</v>
          </cell>
          <cell r="AM47">
            <v>1706893569.5925</v>
          </cell>
          <cell r="AN47">
            <v>1710361245.5585499</v>
          </cell>
        </row>
        <row r="48">
          <cell r="A48">
            <v>1</v>
          </cell>
          <cell r="B48" t="str">
            <v>A47</v>
          </cell>
          <cell r="C48">
            <v>325</v>
          </cell>
          <cell r="D48">
            <v>591954</v>
          </cell>
          <cell r="E48">
            <v>591954</v>
          </cell>
          <cell r="F48">
            <v>9005.5355941489597</v>
          </cell>
          <cell r="G48">
            <v>9125.0532106966803</v>
          </cell>
          <cell r="H48">
            <v>1.65</v>
          </cell>
          <cell r="I48">
            <v>-0.22</v>
          </cell>
          <cell r="J48">
            <v>-0.31</v>
          </cell>
          <cell r="K48">
            <v>7.0000000000000007E-2</v>
          </cell>
          <cell r="L48">
            <v>0.13</v>
          </cell>
          <cell r="M48">
            <v>-0.23</v>
          </cell>
          <cell r="N48">
            <v>1.77</v>
          </cell>
          <cell r="O48">
            <v>-0.2</v>
          </cell>
          <cell r="P48">
            <v>-0.9</v>
          </cell>
          <cell r="Q48">
            <v>0.96</v>
          </cell>
          <cell r="R48">
            <v>-0.08</v>
          </cell>
          <cell r="S48">
            <v>-0.38</v>
          </cell>
          <cell r="T48">
            <v>0.18</v>
          </cell>
          <cell r="U48">
            <v>0.24</v>
          </cell>
          <cell r="V48">
            <v>1.33</v>
          </cell>
          <cell r="W48">
            <v>5330862817.0988503</v>
          </cell>
          <cell r="X48">
            <v>5096198298.60326</v>
          </cell>
          <cell r="Y48">
            <v>5180392667.7054901</v>
          </cell>
          <cell r="Z48">
            <v>5164235480.4748096</v>
          </cell>
          <cell r="AA48">
            <v>5168996125.9067698</v>
          </cell>
          <cell r="AB48">
            <v>5167822435.2358599</v>
          </cell>
          <cell r="AC48">
            <v>5126711503.46562</v>
          </cell>
          <cell r="AD48">
            <v>5133421810.1841497</v>
          </cell>
          <cell r="AE48">
            <v>5168379556.8090696</v>
          </cell>
          <cell r="AF48">
            <v>5259888856.3479099</v>
          </cell>
          <cell r="AG48">
            <v>5249604537.9240999</v>
          </cell>
          <cell r="AH48">
            <v>5202203069.0186005</v>
          </cell>
          <cell r="AI48">
            <v>5252048253.5605402</v>
          </cell>
          <cell r="AJ48">
            <v>5393049994.4186096</v>
          </cell>
          <cell r="AK48">
            <v>5409512829.00177</v>
          </cell>
          <cell r="AL48">
            <v>5379184081.1989498</v>
          </cell>
          <cell r="AM48">
            <v>5388733361.6005096</v>
          </cell>
          <cell r="AN48">
            <v>5401611748.2847404</v>
          </cell>
        </row>
        <row r="49">
          <cell r="A49">
            <v>1</v>
          </cell>
          <cell r="B49" t="str">
            <v>A48</v>
          </cell>
          <cell r="C49">
            <v>29</v>
          </cell>
          <cell r="D49">
            <v>39461</v>
          </cell>
          <cell r="E49">
            <v>39461</v>
          </cell>
          <cell r="F49">
            <v>7018.16857283429</v>
          </cell>
          <cell r="G49">
            <v>7058.9478025244098</v>
          </cell>
          <cell r="H49">
            <v>0.86</v>
          </cell>
          <cell r="I49">
            <v>-0.27</v>
          </cell>
          <cell r="J49">
            <v>-0.37</v>
          </cell>
          <cell r="K49">
            <v>0.03</v>
          </cell>
          <cell r="L49">
            <v>0.06</v>
          </cell>
          <cell r="M49">
            <v>-0.31</v>
          </cell>
          <cell r="N49">
            <v>2.89</v>
          </cell>
          <cell r="O49">
            <v>-0.38</v>
          </cell>
          <cell r="P49">
            <v>-1.06</v>
          </cell>
          <cell r="Q49">
            <v>1.18</v>
          </cell>
          <cell r="R49">
            <v>0.05</v>
          </cell>
          <cell r="S49">
            <v>-0.73</v>
          </cell>
          <cell r="T49">
            <v>0.18</v>
          </cell>
          <cell r="U49">
            <v>0.56999999999999995</v>
          </cell>
          <cell r="V49">
            <v>0.57999999999999996</v>
          </cell>
          <cell r="W49">
            <v>276943950.05261397</v>
          </cell>
          <cell r="X49">
            <v>251640481.00435001</v>
          </cell>
          <cell r="Y49">
            <v>253814771.846771</v>
          </cell>
          <cell r="Z49">
            <v>252886871.07336399</v>
          </cell>
          <cell r="AA49">
            <v>253119994.58838001</v>
          </cell>
          <cell r="AB49">
            <v>252975186.66969201</v>
          </cell>
          <cell r="AC49">
            <v>248276740.41682801</v>
          </cell>
          <cell r="AD49">
            <v>248428248.94282499</v>
          </cell>
          <cell r="AE49">
            <v>253029131.923931</v>
          </cell>
          <cell r="AF49">
            <v>260331208.76595101</v>
          </cell>
          <cell r="AG49">
            <v>259354619.22752699</v>
          </cell>
          <cell r="AH49">
            <v>256604652.642122</v>
          </cell>
          <cell r="AI49">
            <v>259622676.53368899</v>
          </cell>
          <cell r="AJ49">
            <v>276832485.39785898</v>
          </cell>
          <cell r="AK49">
            <v>279000482.92346102</v>
          </cell>
          <cell r="AL49">
            <v>276465095.41763502</v>
          </cell>
          <cell r="AM49">
            <v>276961039.73428297</v>
          </cell>
          <cell r="AN49">
            <v>278553139.235416</v>
          </cell>
        </row>
        <row r="50">
          <cell r="A50">
            <v>1</v>
          </cell>
          <cell r="B50" t="str">
            <v>A49</v>
          </cell>
          <cell r="C50">
            <v>142</v>
          </cell>
          <cell r="D50">
            <v>98949</v>
          </cell>
          <cell r="E50">
            <v>98949</v>
          </cell>
          <cell r="F50">
            <v>6823.4766281352804</v>
          </cell>
          <cell r="G50">
            <v>6842.5059572850296</v>
          </cell>
          <cell r="H50">
            <v>0.8</v>
          </cell>
          <cell r="I50">
            <v>-0.28000000000000003</v>
          </cell>
          <cell r="J50">
            <v>-0.38</v>
          </cell>
          <cell r="K50">
            <v>0.14000000000000001</v>
          </cell>
          <cell r="L50">
            <v>0.19</v>
          </cell>
          <cell r="M50">
            <v>-0.21</v>
          </cell>
          <cell r="N50">
            <v>1.33</v>
          </cell>
          <cell r="O50">
            <v>-0.37</v>
          </cell>
          <cell r="P50">
            <v>-1.45</v>
          </cell>
          <cell r="Q50">
            <v>2.2200000000000002</v>
          </cell>
          <cell r="R50">
            <v>-0.06</v>
          </cell>
          <cell r="S50">
            <v>-1.02</v>
          </cell>
          <cell r="T50">
            <v>0.45</v>
          </cell>
          <cell r="U50">
            <v>0.87</v>
          </cell>
          <cell r="V50">
            <v>0.28000000000000003</v>
          </cell>
          <cell r="W50">
            <v>675176188.87735701</v>
          </cell>
          <cell r="X50">
            <v>616394488.53232801</v>
          </cell>
          <cell r="Y50">
            <v>621345558.09903896</v>
          </cell>
          <cell r="Z50">
            <v>619015426.91399705</v>
          </cell>
          <cell r="AA50">
            <v>619586065.68048894</v>
          </cell>
          <cell r="AB50">
            <v>619876621.30018795</v>
          </cell>
          <cell r="AC50">
            <v>608510157.30416</v>
          </cell>
          <cell r="AD50">
            <v>609655041.291641</v>
          </cell>
          <cell r="AE50">
            <v>620009703.76415801</v>
          </cell>
          <cell r="AF50">
            <v>628255416.40081501</v>
          </cell>
          <cell r="AG50">
            <v>625907108.40628195</v>
          </cell>
          <cell r="AH50">
            <v>616810150.54394603</v>
          </cell>
          <cell r="AI50">
            <v>630529560.87436104</v>
          </cell>
          <cell r="AJ50">
            <v>671587042.52912199</v>
          </cell>
          <cell r="AK50">
            <v>678114548.81220603</v>
          </cell>
          <cell r="AL50">
            <v>668205780.80101502</v>
          </cell>
          <cell r="AM50">
            <v>671198032.18646097</v>
          </cell>
          <cell r="AN50">
            <v>677059121.96739697</v>
          </cell>
        </row>
        <row r="51">
          <cell r="A51">
            <v>1</v>
          </cell>
          <cell r="B51" t="str">
            <v>A50</v>
          </cell>
          <cell r="C51">
            <v>898</v>
          </cell>
          <cell r="D51">
            <v>4604289</v>
          </cell>
          <cell r="E51">
            <v>4604289</v>
          </cell>
          <cell r="F51">
            <v>13344.153238474801</v>
          </cell>
          <cell r="G51">
            <v>13477.4171365322</v>
          </cell>
          <cell r="H51">
            <v>0.93</v>
          </cell>
          <cell r="I51">
            <v>0.2</v>
          </cell>
          <cell r="J51">
            <v>0.11</v>
          </cell>
          <cell r="K51">
            <v>-0.04</v>
          </cell>
          <cell r="L51">
            <v>-0.02</v>
          </cell>
          <cell r="M51">
            <v>0.09</v>
          </cell>
          <cell r="N51">
            <v>-0.19</v>
          </cell>
          <cell r="O51">
            <v>-0.06</v>
          </cell>
          <cell r="P51">
            <v>-5.07</v>
          </cell>
          <cell r="Q51">
            <v>5.46</v>
          </cell>
          <cell r="R51">
            <v>-0.08</v>
          </cell>
          <cell r="S51">
            <v>-0.82</v>
          </cell>
          <cell r="T51">
            <v>-0.1</v>
          </cell>
          <cell r="U51">
            <v>0.45</v>
          </cell>
          <cell r="V51">
            <v>1</v>
          </cell>
          <cell r="W51">
            <v>61440337970.223801</v>
          </cell>
          <cell r="X51">
            <v>57847061619.191597</v>
          </cell>
          <cell r="Y51">
            <v>58387092219.123802</v>
          </cell>
          <cell r="Z51">
            <v>58450752112.278801</v>
          </cell>
          <cell r="AA51">
            <v>58504634881.004097</v>
          </cell>
          <cell r="AB51">
            <v>58428652148.221199</v>
          </cell>
          <cell r="AC51">
            <v>58187483657.081596</v>
          </cell>
          <cell r="AD51">
            <v>58175578023.985901</v>
          </cell>
          <cell r="AE51">
            <v>58440388408.649002</v>
          </cell>
          <cell r="AF51">
            <v>58328188453.024902</v>
          </cell>
          <cell r="AG51">
            <v>58290524936.384201</v>
          </cell>
          <cell r="AH51">
            <v>55338091458.522598</v>
          </cell>
          <cell r="AI51">
            <v>58359111831.873802</v>
          </cell>
          <cell r="AJ51">
            <v>61823576198.384598</v>
          </cell>
          <cell r="AK51">
            <v>62287810154.778198</v>
          </cell>
          <cell r="AL51">
            <v>61840377345.7827</v>
          </cell>
          <cell r="AM51">
            <v>61776834603.211304</v>
          </cell>
          <cell r="AN51">
            <v>62053923470.146797</v>
          </cell>
        </row>
        <row r="52">
          <cell r="A52">
            <v>1</v>
          </cell>
          <cell r="B52" t="str">
            <v>A51</v>
          </cell>
          <cell r="C52">
            <v>109</v>
          </cell>
          <cell r="D52">
            <v>337123</v>
          </cell>
          <cell r="E52">
            <v>337123</v>
          </cell>
          <cell r="F52">
            <v>11360.8000432154</v>
          </cell>
          <cell r="G52">
            <v>11423.876987983</v>
          </cell>
          <cell r="H52">
            <v>0.87</v>
          </cell>
          <cell r="I52">
            <v>0.09</v>
          </cell>
          <cell r="J52">
            <v>0</v>
          </cell>
          <cell r="K52">
            <v>-0.11</v>
          </cell>
          <cell r="L52">
            <v>-0.09</v>
          </cell>
          <cell r="M52">
            <v>-0.09</v>
          </cell>
          <cell r="N52">
            <v>1.07</v>
          </cell>
          <cell r="O52">
            <v>-0.12</v>
          </cell>
          <cell r="P52">
            <v>-3.48</v>
          </cell>
          <cell r="Q52">
            <v>3.65</v>
          </cell>
          <cell r="R52">
            <v>-0.11</v>
          </cell>
          <cell r="S52">
            <v>-0.13</v>
          </cell>
          <cell r="T52">
            <v>0.17</v>
          </cell>
          <cell r="U52">
            <v>-0.08</v>
          </cell>
          <cell r="V52">
            <v>0.56000000000000005</v>
          </cell>
          <cell r="W52">
            <v>3829986992.9689002</v>
          </cell>
          <cell r="X52">
            <v>3786865694.6086898</v>
          </cell>
          <cell r="Y52">
            <v>3819830758.3320999</v>
          </cell>
          <cell r="Z52">
            <v>3819692674.21768</v>
          </cell>
          <cell r="AA52">
            <v>3823213854.1773801</v>
          </cell>
          <cell r="AB52">
            <v>3815664665.87779</v>
          </cell>
          <cell r="AC52">
            <v>3807869206.4110298</v>
          </cell>
          <cell r="AD52">
            <v>3804261353.5211902</v>
          </cell>
          <cell r="AE52">
            <v>3816468851.8563499</v>
          </cell>
          <cell r="AF52">
            <v>3857121156.5757599</v>
          </cell>
          <cell r="AG52">
            <v>3852518403.5427299</v>
          </cell>
          <cell r="AH52">
            <v>3718407467.7630301</v>
          </cell>
          <cell r="AI52">
            <v>3854029580.4783802</v>
          </cell>
          <cell r="AJ52">
            <v>3858589449.1582599</v>
          </cell>
          <cell r="AK52">
            <v>3859450634.6963</v>
          </cell>
          <cell r="AL52">
            <v>3847645310.3259401</v>
          </cell>
          <cell r="AM52">
            <v>3854253061.07691</v>
          </cell>
          <cell r="AN52">
            <v>3851251681.8197899</v>
          </cell>
        </row>
        <row r="53">
          <cell r="A53">
            <v>1</v>
          </cell>
          <cell r="B53" t="str">
            <v>A52</v>
          </cell>
          <cell r="C53">
            <v>1107</v>
          </cell>
          <cell r="D53">
            <v>2717698</v>
          </cell>
          <cell r="E53">
            <v>2717698</v>
          </cell>
          <cell r="F53">
            <v>10046.5537200484</v>
          </cell>
          <cell r="G53">
            <v>10119.2830312654</v>
          </cell>
          <cell r="H53">
            <v>0.97</v>
          </cell>
          <cell r="I53">
            <v>-0.02</v>
          </cell>
          <cell r="J53">
            <v>-0.11</v>
          </cell>
          <cell r="K53">
            <v>0.06</v>
          </cell>
          <cell r="L53">
            <v>7.0000000000000007E-2</v>
          </cell>
          <cell r="M53">
            <v>-0.04</v>
          </cell>
          <cell r="N53">
            <v>-0.08</v>
          </cell>
          <cell r="O53">
            <v>0.23</v>
          </cell>
          <cell r="P53">
            <v>-3.67</v>
          </cell>
          <cell r="Q53">
            <v>3.9</v>
          </cell>
          <cell r="R53">
            <v>-0.15</v>
          </cell>
          <cell r="S53">
            <v>-0.64</v>
          </cell>
          <cell r="T53">
            <v>0.04</v>
          </cell>
          <cell r="U53">
            <v>0.53</v>
          </cell>
          <cell r="V53">
            <v>0.72</v>
          </cell>
          <cell r="W53">
            <v>27303498951.868198</v>
          </cell>
          <cell r="X53">
            <v>25700619763.7845</v>
          </cell>
          <cell r="Y53">
            <v>25949259618.577099</v>
          </cell>
          <cell r="Z53">
            <v>25919459923.6563</v>
          </cell>
          <cell r="AA53">
            <v>25943353752.462399</v>
          </cell>
          <cell r="AB53">
            <v>25933948626.489399</v>
          </cell>
          <cell r="AC53">
            <v>25773731296.6091</v>
          </cell>
          <cell r="AD53">
            <v>25791750886.7486</v>
          </cell>
          <cell r="AE53">
            <v>25939164512.191898</v>
          </cell>
          <cell r="AF53">
            <v>25919689355.118301</v>
          </cell>
          <cell r="AG53">
            <v>25979640963.196999</v>
          </cell>
          <cell r="AH53">
            <v>25026713306.8535</v>
          </cell>
          <cell r="AI53">
            <v>26002607801.2995</v>
          </cell>
          <cell r="AJ53">
            <v>27395948373.022999</v>
          </cell>
          <cell r="AK53">
            <v>27529981806.9389</v>
          </cell>
          <cell r="AL53">
            <v>27342899118.0298</v>
          </cell>
          <cell r="AM53">
            <v>27355030776.988098</v>
          </cell>
          <cell r="AN53">
            <v>27501155255.503899</v>
          </cell>
        </row>
        <row r="54">
          <cell r="A54">
            <v>1</v>
          </cell>
          <cell r="B54" t="str">
            <v>A53</v>
          </cell>
          <cell r="C54">
            <v>408</v>
          </cell>
          <cell r="D54">
            <v>632707</v>
          </cell>
          <cell r="E54">
            <v>632707</v>
          </cell>
          <cell r="F54">
            <v>9455.38623352164</v>
          </cell>
          <cell r="G54">
            <v>9536.2679876927396</v>
          </cell>
          <cell r="H54">
            <v>0.95</v>
          </cell>
          <cell r="I54">
            <v>0.02</v>
          </cell>
          <cell r="J54">
            <v>-7.0000000000000007E-2</v>
          </cell>
          <cell r="K54">
            <v>-0.21</v>
          </cell>
          <cell r="L54">
            <v>-0.21</v>
          </cell>
          <cell r="M54">
            <v>-0.25</v>
          </cell>
          <cell r="N54">
            <v>-0.35</v>
          </cell>
          <cell r="O54">
            <v>-0.05</v>
          </cell>
          <cell r="P54">
            <v>-3.34</v>
          </cell>
          <cell r="Q54">
            <v>3.66</v>
          </cell>
          <cell r="R54">
            <v>-0.04</v>
          </cell>
          <cell r="S54">
            <v>-0.09</v>
          </cell>
          <cell r="T54">
            <v>0.3</v>
          </cell>
          <cell r="U54">
            <v>-0.12</v>
          </cell>
          <cell r="V54">
            <v>0.86</v>
          </cell>
          <cell r="W54">
            <v>5982489057.6527796</v>
          </cell>
          <cell r="X54">
            <v>6011603264.1059198</v>
          </cell>
          <cell r="Y54">
            <v>6068415505.1065598</v>
          </cell>
          <cell r="Z54">
            <v>6064223626.6016798</v>
          </cell>
          <cell r="AA54">
            <v>6069813925.2268105</v>
          </cell>
          <cell r="AB54">
            <v>6051694281.3035898</v>
          </cell>
          <cell r="AC54">
            <v>6034861089.82582</v>
          </cell>
          <cell r="AD54">
            <v>6022446297.4080296</v>
          </cell>
          <cell r="AE54">
            <v>6052945851.5590296</v>
          </cell>
          <cell r="AF54">
            <v>6031695291.5605402</v>
          </cell>
          <cell r="AG54">
            <v>6028838195.5365295</v>
          </cell>
          <cell r="AH54">
            <v>5827176069.3976402</v>
          </cell>
          <cell r="AI54">
            <v>6040236408.2415504</v>
          </cell>
          <cell r="AJ54">
            <v>6043226026.4401598</v>
          </cell>
          <cell r="AK54">
            <v>6046097536.3282404</v>
          </cell>
          <cell r="AL54">
            <v>6022444776.02668</v>
          </cell>
          <cell r="AM54">
            <v>6040612858.8832598</v>
          </cell>
          <cell r="AN54">
            <v>6033663509.6891098</v>
          </cell>
        </row>
        <row r="55">
          <cell r="A55">
            <v>1</v>
          </cell>
          <cell r="B55" t="str">
            <v>A55</v>
          </cell>
          <cell r="C55">
            <v>189</v>
          </cell>
          <cell r="D55">
            <v>619828</v>
          </cell>
          <cell r="E55">
            <v>619828</v>
          </cell>
          <cell r="F55">
            <v>9709.3150264963206</v>
          </cell>
          <cell r="G55">
            <v>9830.8047602942297</v>
          </cell>
          <cell r="H55">
            <v>0.83</v>
          </cell>
          <cell r="I55">
            <v>0</v>
          </cell>
          <cell r="J55">
            <v>-0.09</v>
          </cell>
          <cell r="K55">
            <v>0.06</v>
          </cell>
          <cell r="L55">
            <v>0.11</v>
          </cell>
          <cell r="M55">
            <v>-0.01</v>
          </cell>
          <cell r="N55">
            <v>1.93</v>
          </cell>
          <cell r="O55">
            <v>0.05</v>
          </cell>
          <cell r="P55">
            <v>-3.3</v>
          </cell>
          <cell r="Q55">
            <v>3.88</v>
          </cell>
          <cell r="R55">
            <v>-0.11</v>
          </cell>
          <cell r="S55">
            <v>-0.63</v>
          </cell>
          <cell r="T55">
            <v>0.1</v>
          </cell>
          <cell r="U55">
            <v>0.47</v>
          </cell>
          <cell r="V55">
            <v>1.25</v>
          </cell>
          <cell r="W55">
            <v>6018105314.2431602</v>
          </cell>
          <cell r="X55">
            <v>5621438874.8035202</v>
          </cell>
          <cell r="Y55">
            <v>5668352409.7806396</v>
          </cell>
          <cell r="Z55">
            <v>5663006889.7501497</v>
          </cell>
          <cell r="AA55">
            <v>5668227327.1184301</v>
          </cell>
          <cell r="AB55">
            <v>5666348003.86903</v>
          </cell>
          <cell r="AC55">
            <v>5593515823.7895699</v>
          </cell>
          <cell r="AD55">
            <v>5599398373.4080496</v>
          </cell>
          <cell r="AE55">
            <v>5667550681.6191998</v>
          </cell>
          <cell r="AF55">
            <v>5776664267.9069901</v>
          </cell>
          <cell r="AG55">
            <v>5779367075.4773197</v>
          </cell>
          <cell r="AH55">
            <v>5588608127.0630999</v>
          </cell>
          <cell r="AI55">
            <v>5805716954.7076101</v>
          </cell>
          <cell r="AJ55">
            <v>6071552161.0848904</v>
          </cell>
          <cell r="AK55">
            <v>6103033178.0767899</v>
          </cell>
          <cell r="AL55">
            <v>6058661919.4349804</v>
          </cell>
          <cell r="AM55">
            <v>6064656210.6851301</v>
          </cell>
          <cell r="AN55">
            <v>6093408052.9636497</v>
          </cell>
        </row>
        <row r="56">
          <cell r="A56">
            <v>1</v>
          </cell>
          <cell r="B56" t="str">
            <v>A56</v>
          </cell>
          <cell r="C56">
            <v>324</v>
          </cell>
          <cell r="D56">
            <v>387378</v>
          </cell>
          <cell r="E56">
            <v>387378</v>
          </cell>
          <cell r="F56">
            <v>10344.379444300301</v>
          </cell>
          <cell r="G56">
            <v>10516.575481596699</v>
          </cell>
          <cell r="H56">
            <v>2.09</v>
          </cell>
          <cell r="I56">
            <v>-0.23</v>
          </cell>
          <cell r="J56">
            <v>-0.32</v>
          </cell>
          <cell r="K56">
            <v>-0.1</v>
          </cell>
          <cell r="L56">
            <v>-0.09</v>
          </cell>
          <cell r="M56">
            <v>-0.41</v>
          </cell>
          <cell r="N56">
            <v>0.02</v>
          </cell>
          <cell r="O56">
            <v>-0.03</v>
          </cell>
          <cell r="P56">
            <v>-0.13</v>
          </cell>
          <cell r="Q56">
            <v>0.14000000000000001</v>
          </cell>
          <cell r="R56">
            <v>-0.05</v>
          </cell>
          <cell r="S56">
            <v>-0.04</v>
          </cell>
          <cell r="T56">
            <v>0.28000000000000003</v>
          </cell>
          <cell r="U56">
            <v>-0.03</v>
          </cell>
          <cell r="V56">
            <v>1.66</v>
          </cell>
          <cell r="W56">
            <v>4007185020.3741698</v>
          </cell>
          <cell r="X56">
            <v>3980892387.66431</v>
          </cell>
          <cell r="Y56">
            <v>4064068110.0963998</v>
          </cell>
          <cell r="Z56">
            <v>4051165214.0988898</v>
          </cell>
          <cell r="AA56">
            <v>4054899776.7933202</v>
          </cell>
          <cell r="AB56">
            <v>4047307054.3596401</v>
          </cell>
          <cell r="AC56">
            <v>4046097731.4322801</v>
          </cell>
          <cell r="AD56">
            <v>4042512825.0598202</v>
          </cell>
          <cell r="AE56">
            <v>4047387013.0974998</v>
          </cell>
          <cell r="AF56">
            <v>4048114848.5632</v>
          </cell>
          <cell r="AG56">
            <v>4046740505.9814701</v>
          </cell>
          <cell r="AH56">
            <v>4041465428.6918201</v>
          </cell>
          <cell r="AI56">
            <v>4047029852.2600899</v>
          </cell>
          <cell r="AJ56">
            <v>4077266474.8619199</v>
          </cell>
          <cell r="AK56">
            <v>4076469100.1054502</v>
          </cell>
          <cell r="AL56">
            <v>4063582293.5398598</v>
          </cell>
          <cell r="AM56">
            <v>4075039113.5036101</v>
          </cell>
          <cell r="AN56">
            <v>4073889976.9099498</v>
          </cell>
        </row>
        <row r="57">
          <cell r="A57">
            <v>1</v>
          </cell>
          <cell r="B57" t="str">
            <v>A57</v>
          </cell>
          <cell r="C57">
            <v>148</v>
          </cell>
          <cell r="D57">
            <v>109781</v>
          </cell>
          <cell r="E57">
            <v>109781</v>
          </cell>
          <cell r="F57">
            <v>7320.7430716916097</v>
          </cell>
          <cell r="G57">
            <v>7417.0623228310096</v>
          </cell>
          <cell r="H57">
            <v>1.68</v>
          </cell>
          <cell r="I57">
            <v>-0.47</v>
          </cell>
          <cell r="J57">
            <v>-0.56000000000000005</v>
          </cell>
          <cell r="K57">
            <v>-0.01</v>
          </cell>
          <cell r="L57">
            <v>0.02</v>
          </cell>
          <cell r="M57">
            <v>-0.56000000000000005</v>
          </cell>
          <cell r="N57">
            <v>0.55000000000000004</v>
          </cell>
          <cell r="O57">
            <v>-0.09</v>
          </cell>
          <cell r="P57">
            <v>-0.45</v>
          </cell>
          <cell r="Q57">
            <v>0.59</v>
          </cell>
          <cell r="R57">
            <v>-0.04</v>
          </cell>
          <cell r="S57">
            <v>-0.23</v>
          </cell>
          <cell r="T57">
            <v>0.1</v>
          </cell>
          <cell r="U57">
            <v>0.06</v>
          </cell>
          <cell r="V57">
            <v>1.32</v>
          </cell>
          <cell r="W57">
            <v>803678495.15337598</v>
          </cell>
          <cell r="X57">
            <v>784639619.302912</v>
          </cell>
          <cell r="Y57">
            <v>797824449.93857002</v>
          </cell>
          <cell r="Z57">
            <v>793365904.85930502</v>
          </cell>
          <cell r="AA57">
            <v>794097268.44354105</v>
          </cell>
          <cell r="AB57">
            <v>793268750.93179202</v>
          </cell>
          <cell r="AC57">
            <v>788927682.53209198</v>
          </cell>
          <cell r="AD57">
            <v>789070428.98443401</v>
          </cell>
          <cell r="AE57">
            <v>793335366.57915103</v>
          </cell>
          <cell r="AF57">
            <v>797720278.13608301</v>
          </cell>
          <cell r="AG57">
            <v>797041319.71821702</v>
          </cell>
          <cell r="AH57">
            <v>793485589.24735403</v>
          </cell>
          <cell r="AI57">
            <v>798180157.05603898</v>
          </cell>
          <cell r="AJ57">
            <v>814102515.68596101</v>
          </cell>
          <cell r="AK57">
            <v>815693160.13214695</v>
          </cell>
          <cell r="AL57">
            <v>813012362.00747395</v>
          </cell>
          <cell r="AM57">
            <v>813788974.07239795</v>
          </cell>
          <cell r="AN57">
            <v>814252518.86271095</v>
          </cell>
        </row>
        <row r="58">
          <cell r="A58">
            <v>1</v>
          </cell>
          <cell r="B58" t="str">
            <v>A58</v>
          </cell>
          <cell r="C58">
            <v>126</v>
          </cell>
          <cell r="D58">
            <v>358563</v>
          </cell>
          <cell r="E58">
            <v>358563</v>
          </cell>
          <cell r="F58">
            <v>10766.934402225301</v>
          </cell>
          <cell r="G58">
            <v>10955.9466446394</v>
          </cell>
          <cell r="H58">
            <v>2.16</v>
          </cell>
          <cell r="I58">
            <v>-0.17</v>
          </cell>
          <cell r="J58">
            <v>-0.27</v>
          </cell>
          <cell r="K58">
            <v>0.02</v>
          </cell>
          <cell r="L58">
            <v>0.08</v>
          </cell>
          <cell r="M58">
            <v>-0.24</v>
          </cell>
          <cell r="N58">
            <v>0.36</v>
          </cell>
          <cell r="O58">
            <v>-7.0000000000000007E-2</v>
          </cell>
          <cell r="P58">
            <v>-0.2</v>
          </cell>
          <cell r="Q58">
            <v>0.21</v>
          </cell>
          <cell r="R58">
            <v>-0.08</v>
          </cell>
          <cell r="S58">
            <v>-0.14000000000000001</v>
          </cell>
          <cell r="T58">
            <v>0.17</v>
          </cell>
          <cell r="U58">
            <v>-0.04</v>
          </cell>
          <cell r="V58">
            <v>1.76</v>
          </cell>
          <cell r="W58">
            <v>3860624300.0651002</v>
          </cell>
          <cell r="X58">
            <v>3813326480.5226498</v>
          </cell>
          <cell r="Y58">
            <v>3895860864.0827198</v>
          </cell>
          <cell r="Z58">
            <v>3885512133.6995001</v>
          </cell>
          <cell r="AA58">
            <v>3889093989.2636099</v>
          </cell>
          <cell r="AB58">
            <v>3886473727.24754</v>
          </cell>
          <cell r="AC58">
            <v>3882379331.7598</v>
          </cell>
          <cell r="AD58">
            <v>3885477624.3281898</v>
          </cell>
          <cell r="AE58">
            <v>3886591705.8826399</v>
          </cell>
          <cell r="AF58">
            <v>3900760864.4700899</v>
          </cell>
          <cell r="AG58">
            <v>3898169217.39504</v>
          </cell>
          <cell r="AH58">
            <v>3890299089.5310102</v>
          </cell>
          <cell r="AI58">
            <v>3898602967.3337402</v>
          </cell>
          <cell r="AJ58">
            <v>3933140121.6676698</v>
          </cell>
          <cell r="AK58">
            <v>3935561018.5810299</v>
          </cell>
          <cell r="AL58">
            <v>3923451556.3491502</v>
          </cell>
          <cell r="AM58">
            <v>3930049788.7580299</v>
          </cell>
          <cell r="AN58">
            <v>3928397096.7418399</v>
          </cell>
        </row>
        <row r="59">
          <cell r="A59">
            <v>1</v>
          </cell>
          <cell r="B59" t="str">
            <v>A59</v>
          </cell>
          <cell r="C59">
            <v>12</v>
          </cell>
          <cell r="D59">
            <v>22560</v>
          </cell>
          <cell r="E59">
            <v>22560</v>
          </cell>
          <cell r="F59">
            <v>8822.2608971445607</v>
          </cell>
          <cell r="G59">
            <v>9021.5908316435107</v>
          </cell>
          <cell r="H59">
            <v>2.06</v>
          </cell>
          <cell r="I59">
            <v>-0.55000000000000004</v>
          </cell>
          <cell r="J59">
            <v>-0.64</v>
          </cell>
          <cell r="K59">
            <v>-7.0000000000000007E-2</v>
          </cell>
          <cell r="L59">
            <v>-0.08</v>
          </cell>
          <cell r="M59">
            <v>-0.71</v>
          </cell>
          <cell r="N59">
            <v>1.34</v>
          </cell>
          <cell r="O59">
            <v>-0.13</v>
          </cell>
          <cell r="P59">
            <v>-0.7</v>
          </cell>
          <cell r="Q59">
            <v>0.71</v>
          </cell>
          <cell r="R59">
            <v>0</v>
          </cell>
          <cell r="S59">
            <v>-0.18</v>
          </cell>
          <cell r="T59">
            <v>-7.0000000000000007E-2</v>
          </cell>
          <cell r="U59">
            <v>7.0000000000000007E-2</v>
          </cell>
          <cell r="V59">
            <v>2.2599999999999998</v>
          </cell>
          <cell r="W59">
            <v>199030205.83958101</v>
          </cell>
          <cell r="X59">
            <v>196189698.61135101</v>
          </cell>
          <cell r="Y59">
            <v>200238722.229182</v>
          </cell>
          <cell r="Z59">
            <v>198950878.52162001</v>
          </cell>
          <cell r="AA59">
            <v>199134281.19459999</v>
          </cell>
          <cell r="AB59">
            <v>198805555.33118299</v>
          </cell>
          <cell r="AC59">
            <v>198692930.86459601</v>
          </cell>
          <cell r="AD59">
            <v>198537921.87838301</v>
          </cell>
          <cell r="AE59">
            <v>198818844.033595</v>
          </cell>
          <cell r="AF59">
            <v>201483894.329348</v>
          </cell>
          <cell r="AG59">
            <v>201230929.42840901</v>
          </cell>
          <cell r="AH59">
            <v>199816235.44090399</v>
          </cell>
          <cell r="AI59">
            <v>201238500.79140201</v>
          </cell>
          <cell r="AJ59">
            <v>203369400.29153699</v>
          </cell>
          <cell r="AK59">
            <v>203749220.41001901</v>
          </cell>
          <cell r="AL59">
            <v>203522452.466236</v>
          </cell>
          <cell r="AM59">
            <v>203378832.28999501</v>
          </cell>
          <cell r="AN59">
            <v>203527089.16187799</v>
          </cell>
        </row>
        <row r="60">
          <cell r="A60">
            <v>1</v>
          </cell>
          <cell r="B60" t="str">
            <v>A60</v>
          </cell>
          <cell r="C60">
            <v>1927</v>
          </cell>
          <cell r="D60">
            <v>6530328</v>
          </cell>
          <cell r="E60">
            <v>6530328</v>
          </cell>
          <cell r="F60">
            <v>11719.096620447301</v>
          </cell>
          <cell r="G60">
            <v>11829.0866623815</v>
          </cell>
          <cell r="H60">
            <v>1</v>
          </cell>
          <cell r="I60">
            <v>0.09</v>
          </cell>
          <cell r="J60">
            <v>0</v>
          </cell>
          <cell r="K60">
            <v>-0.01</v>
          </cell>
          <cell r="L60">
            <v>0.01</v>
          </cell>
          <cell r="M60">
            <v>0.01</v>
          </cell>
          <cell r="N60">
            <v>0.02</v>
          </cell>
          <cell r="O60">
            <v>0</v>
          </cell>
          <cell r="P60">
            <v>-4.1100000000000003</v>
          </cell>
          <cell r="Q60">
            <v>4.41</v>
          </cell>
          <cell r="R60">
            <v>-0.09</v>
          </cell>
          <cell r="S60">
            <v>-0.6</v>
          </cell>
          <cell r="T60">
            <v>0</v>
          </cell>
          <cell r="U60">
            <v>0.32</v>
          </cell>
          <cell r="V60">
            <v>0.94</v>
          </cell>
          <cell r="W60">
            <v>76529544795.212204</v>
          </cell>
          <cell r="X60">
            <v>72971500419.968796</v>
          </cell>
          <cell r="Y60">
            <v>73702086758.625305</v>
          </cell>
          <cell r="Z60">
            <v>73699083618.427505</v>
          </cell>
          <cell r="AA60">
            <v>73767023046.653503</v>
          </cell>
          <cell r="AB60">
            <v>73691969808.105499</v>
          </cell>
          <cell r="AC60">
            <v>73377214267.131607</v>
          </cell>
          <cell r="AD60">
            <v>73383223210.305206</v>
          </cell>
          <cell r="AE60">
            <v>73706241574.052902</v>
          </cell>
          <cell r="AF60">
            <v>73724381077.9785</v>
          </cell>
          <cell r="AG60">
            <v>73723686919.791107</v>
          </cell>
          <cell r="AH60">
            <v>70692295795.941406</v>
          </cell>
          <cell r="AI60">
            <v>73811680486.9272</v>
          </cell>
          <cell r="AJ60">
            <v>77064449622.009995</v>
          </cell>
          <cell r="AK60">
            <v>77461447277.594193</v>
          </cell>
          <cell r="AL60">
            <v>76995552701.988205</v>
          </cell>
          <cell r="AM60">
            <v>76998668692.522797</v>
          </cell>
          <cell r="AN60">
            <v>77247815845.776505</v>
          </cell>
        </row>
        <row r="61">
          <cell r="A61">
            <v>1</v>
          </cell>
          <cell r="B61" t="str">
            <v>A61</v>
          </cell>
          <cell r="C61">
            <v>881</v>
          </cell>
          <cell r="D61">
            <v>1585891</v>
          </cell>
          <cell r="E61">
            <v>1585891</v>
          </cell>
          <cell r="F61">
            <v>10129.945264919599</v>
          </cell>
          <cell r="G61">
            <v>10216.2587979482</v>
          </cell>
          <cell r="H61">
            <v>0.95</v>
          </cell>
          <cell r="I61">
            <v>0.08</v>
          </cell>
          <cell r="J61">
            <v>-0.02</v>
          </cell>
          <cell r="K61">
            <v>0.04</v>
          </cell>
          <cell r="L61">
            <v>7.0000000000000007E-2</v>
          </cell>
          <cell r="M61">
            <v>0.04</v>
          </cell>
          <cell r="N61">
            <v>-0.01</v>
          </cell>
          <cell r="O61">
            <v>-0.04</v>
          </cell>
          <cell r="P61">
            <v>-3.33</v>
          </cell>
          <cell r="Q61">
            <v>3.57</v>
          </cell>
          <cell r="R61">
            <v>-0.16</v>
          </cell>
          <cell r="S61">
            <v>-0.76</v>
          </cell>
          <cell r="T61">
            <v>-0.01</v>
          </cell>
          <cell r="U61">
            <v>0.66</v>
          </cell>
          <cell r="V61">
            <v>0.85</v>
          </cell>
          <cell r="W61">
            <v>16064989026.128599</v>
          </cell>
          <cell r="X61">
            <v>15080611505.3081</v>
          </cell>
          <cell r="Y61">
            <v>15224425476.2099</v>
          </cell>
          <cell r="Z61">
            <v>15221891858.9114</v>
          </cell>
          <cell r="AA61">
            <v>15235924145.049</v>
          </cell>
          <cell r="AB61">
            <v>15228023190.5711</v>
          </cell>
          <cell r="AC61">
            <v>15117187353.388599</v>
          </cell>
          <cell r="AD61">
            <v>15128116489.2295</v>
          </cell>
          <cell r="AE61">
            <v>15231120334.7082</v>
          </cell>
          <cell r="AF61">
            <v>15230161795.8888</v>
          </cell>
          <cell r="AG61">
            <v>15224662451.3839</v>
          </cell>
          <cell r="AH61">
            <v>14717347185.938499</v>
          </cell>
          <cell r="AI61">
            <v>15243393898.686501</v>
          </cell>
          <cell r="AJ61">
            <v>16122842985.5439</v>
          </cell>
          <cell r="AK61">
            <v>16219932784.407499</v>
          </cell>
          <cell r="AL61">
            <v>16098383963.5592</v>
          </cell>
          <cell r="AM61">
            <v>16096283966.118799</v>
          </cell>
          <cell r="AN61">
            <v>16201872881.3368</v>
          </cell>
        </row>
        <row r="62">
          <cell r="A62">
            <v>1</v>
          </cell>
          <cell r="B62" t="str">
            <v>A62</v>
          </cell>
          <cell r="C62">
            <v>522</v>
          </cell>
          <cell r="D62">
            <v>1146480</v>
          </cell>
          <cell r="E62">
            <v>1146480</v>
          </cell>
          <cell r="F62">
            <v>12484.5891006127</v>
          </cell>
          <cell r="G62">
            <v>12599.616296960899</v>
          </cell>
          <cell r="H62">
            <v>1.02</v>
          </cell>
          <cell r="I62">
            <v>0.13</v>
          </cell>
          <cell r="J62">
            <v>0.03</v>
          </cell>
          <cell r="K62">
            <v>-0.13</v>
          </cell>
          <cell r="L62">
            <v>-0.12</v>
          </cell>
          <cell r="M62">
            <v>-0.08</v>
          </cell>
          <cell r="N62">
            <v>-0.15</v>
          </cell>
          <cell r="O62">
            <v>0.04</v>
          </cell>
          <cell r="P62">
            <v>-5.73</v>
          </cell>
          <cell r="Q62">
            <v>6.15</v>
          </cell>
          <cell r="R62">
            <v>-0.06</v>
          </cell>
          <cell r="S62">
            <v>-0.97</v>
          </cell>
          <cell r="T62">
            <v>-0.05</v>
          </cell>
          <cell r="U62">
            <v>0.56999999999999995</v>
          </cell>
          <cell r="V62">
            <v>0.92</v>
          </cell>
          <cell r="W62">
            <v>14313331712.0704</v>
          </cell>
          <cell r="X62">
            <v>13298224674.526699</v>
          </cell>
          <cell r="Y62">
            <v>13433335040.428699</v>
          </cell>
          <cell r="Z62">
            <v>13437769342.662001</v>
          </cell>
          <cell r="AA62">
            <v>13450156937.2012</v>
          </cell>
          <cell r="AB62">
            <v>13420725008.427</v>
          </cell>
          <cell r="AC62">
            <v>13356969817.115999</v>
          </cell>
          <cell r="AD62">
            <v>13340583156.2005</v>
          </cell>
          <cell r="AE62">
            <v>13423188205.275999</v>
          </cell>
          <cell r="AF62">
            <v>13403589532.429501</v>
          </cell>
          <cell r="AG62">
            <v>13409584719.078699</v>
          </cell>
          <cell r="AH62">
            <v>12640724269.570601</v>
          </cell>
          <cell r="AI62">
            <v>13417588079.09</v>
          </cell>
          <cell r="AJ62">
            <v>14370973859.6201</v>
          </cell>
          <cell r="AK62">
            <v>14503183111.075701</v>
          </cell>
          <cell r="AL62">
            <v>14369382177.2913</v>
          </cell>
          <cell r="AM62">
            <v>14362827161.611401</v>
          </cell>
          <cell r="AN62">
            <v>14445208092.1397</v>
          </cell>
        </row>
        <row r="63">
          <cell r="A63">
            <v>1</v>
          </cell>
          <cell r="B63" t="str">
            <v>A64</v>
          </cell>
          <cell r="C63">
            <v>523</v>
          </cell>
          <cell r="D63">
            <v>1008466</v>
          </cell>
          <cell r="E63">
            <v>1008466</v>
          </cell>
          <cell r="F63">
            <v>14996.336465396</v>
          </cell>
          <cell r="G63">
            <v>15135.423428043099</v>
          </cell>
          <cell r="H63">
            <v>0.83</v>
          </cell>
          <cell r="I63">
            <v>0.23</v>
          </cell>
          <cell r="J63">
            <v>0.13</v>
          </cell>
          <cell r="K63">
            <v>0.03</v>
          </cell>
          <cell r="L63">
            <v>0.05</v>
          </cell>
          <cell r="M63">
            <v>0.18</v>
          </cell>
          <cell r="N63">
            <v>-0.37</v>
          </cell>
          <cell r="O63">
            <v>0.08</v>
          </cell>
          <cell r="P63">
            <v>-6.15</v>
          </cell>
          <cell r="Q63">
            <v>6.59</v>
          </cell>
          <cell r="R63">
            <v>-0.05</v>
          </cell>
          <cell r="S63">
            <v>-1.37</v>
          </cell>
          <cell r="T63">
            <v>-0.08</v>
          </cell>
          <cell r="U63">
            <v>0.91</v>
          </cell>
          <cell r="V63">
            <v>0.93</v>
          </cell>
          <cell r="W63">
            <v>15123295449.9121</v>
          </cell>
          <cell r="X63">
            <v>13467663774.7486</v>
          </cell>
          <cell r="Y63">
            <v>13580073941.3402</v>
          </cell>
          <cell r="Z63">
            <v>13598314328.709999</v>
          </cell>
          <cell r="AA63">
            <v>13610849921.4876</v>
          </cell>
          <cell r="AB63">
            <v>13602329616.6814</v>
          </cell>
          <cell r="AC63">
            <v>13537012678.745501</v>
          </cell>
          <cell r="AD63">
            <v>13543563420.377701</v>
          </cell>
          <cell r="AE63">
            <v>13605083094.3179</v>
          </cell>
          <cell r="AF63">
            <v>13555072872.741899</v>
          </cell>
          <cell r="AG63">
            <v>13566541569.371401</v>
          </cell>
          <cell r="AH63">
            <v>12732444913.8151</v>
          </cell>
          <cell r="AI63">
            <v>13571048534.371799</v>
          </cell>
          <cell r="AJ63">
            <v>15133819032.4774</v>
          </cell>
          <cell r="AK63">
            <v>15335520685.844101</v>
          </cell>
          <cell r="AL63">
            <v>15138429096.839199</v>
          </cell>
          <cell r="AM63">
            <v>15126054933.599501</v>
          </cell>
          <cell r="AN63">
            <v>15263559922.784901</v>
          </cell>
        </row>
        <row r="64">
          <cell r="A64">
            <v>1</v>
          </cell>
          <cell r="B64" t="str">
            <v>A65</v>
          </cell>
          <cell r="C64">
            <v>2122</v>
          </cell>
          <cell r="D64">
            <v>6980136</v>
          </cell>
          <cell r="E64">
            <v>6980136</v>
          </cell>
          <cell r="F64">
            <v>11460.077874443299</v>
          </cell>
          <cell r="G64">
            <v>11564.635870399899</v>
          </cell>
          <cell r="H64">
            <v>0.99</v>
          </cell>
          <cell r="I64">
            <v>0.1</v>
          </cell>
          <cell r="J64">
            <v>0</v>
          </cell>
          <cell r="K64">
            <v>-0.02</v>
          </cell>
          <cell r="L64">
            <v>0</v>
          </cell>
          <cell r="M64">
            <v>0</v>
          </cell>
          <cell r="N64">
            <v>-0.03</v>
          </cell>
          <cell r="O64">
            <v>-0.03</v>
          </cell>
          <cell r="P64">
            <v>-4.17</v>
          </cell>
          <cell r="Q64">
            <v>4.4800000000000004</v>
          </cell>
          <cell r="R64">
            <v>-0.1</v>
          </cell>
          <cell r="S64">
            <v>-0.61</v>
          </cell>
          <cell r="T64">
            <v>-0.01</v>
          </cell>
          <cell r="U64">
            <v>0.36</v>
          </cell>
          <cell r="V64">
            <v>0.91</v>
          </cell>
          <cell r="W64">
            <v>79992902134.205002</v>
          </cell>
          <cell r="X64">
            <v>76377764761.057297</v>
          </cell>
          <cell r="Y64">
            <v>77136686670.975296</v>
          </cell>
          <cell r="Z64">
            <v>77139208761.577698</v>
          </cell>
          <cell r="AA64">
            <v>77210319465.805893</v>
          </cell>
          <cell r="AB64">
            <v>77123318222.920303</v>
          </cell>
          <cell r="AC64">
            <v>76755980476.545395</v>
          </cell>
          <cell r="AD64">
            <v>76754361094.838593</v>
          </cell>
          <cell r="AE64">
            <v>77138445431.667496</v>
          </cell>
          <cell r="AF64">
            <v>77117530171.596695</v>
          </cell>
          <cell r="AG64">
            <v>77094311225.8871</v>
          </cell>
          <cell r="AH64">
            <v>73879645144.093307</v>
          </cell>
          <cell r="AI64">
            <v>77187479170.188797</v>
          </cell>
          <cell r="AJ64">
            <v>80512610815.700394</v>
          </cell>
          <cell r="AK64">
            <v>80928838676.891693</v>
          </cell>
          <cell r="AL64">
            <v>80443285516.132797</v>
          </cell>
          <cell r="AM64">
            <v>80432626993.384399</v>
          </cell>
          <cell r="AN64">
            <v>80722731165.869904</v>
          </cell>
        </row>
        <row r="65">
          <cell r="A65">
            <v>1</v>
          </cell>
          <cell r="B65" t="str">
            <v>A66</v>
          </cell>
          <cell r="C65">
            <v>545</v>
          </cell>
          <cell r="D65">
            <v>1211082</v>
          </cell>
          <cell r="E65">
            <v>1211082</v>
          </cell>
          <cell r="F65">
            <v>9342.5594411086204</v>
          </cell>
          <cell r="G65">
            <v>9435.2649041713994</v>
          </cell>
          <cell r="H65">
            <v>1.2</v>
          </cell>
          <cell r="I65">
            <v>-0.09</v>
          </cell>
          <cell r="J65">
            <v>-0.19</v>
          </cell>
          <cell r="K65">
            <v>-0.06</v>
          </cell>
          <cell r="L65">
            <v>-0.05</v>
          </cell>
          <cell r="M65">
            <v>-0.23</v>
          </cell>
          <cell r="N65">
            <v>0.64</v>
          </cell>
          <cell r="O65">
            <v>0.09</v>
          </cell>
          <cell r="P65">
            <v>-2.09</v>
          </cell>
          <cell r="Q65">
            <v>2.2799999999999998</v>
          </cell>
          <cell r="R65">
            <v>-0.1</v>
          </cell>
          <cell r="S65">
            <v>-0.18</v>
          </cell>
          <cell r="T65">
            <v>0.14000000000000001</v>
          </cell>
          <cell r="U65">
            <v>7.0000000000000007E-2</v>
          </cell>
          <cell r="V65">
            <v>0.99</v>
          </cell>
          <cell r="W65">
            <v>11314605573.0567</v>
          </cell>
          <cell r="X65">
            <v>11035351033.6875</v>
          </cell>
          <cell r="Y65">
            <v>11167959769.333099</v>
          </cell>
          <cell r="Z65">
            <v>11147158392.432501</v>
          </cell>
          <cell r="AA65">
            <v>11157434389.505199</v>
          </cell>
          <cell r="AB65">
            <v>11140144974.004499</v>
          </cell>
          <cell r="AC65">
            <v>11087747726.7281</v>
          </cell>
          <cell r="AD65">
            <v>11082186119.670401</v>
          </cell>
          <cell r="AE65">
            <v>11142018897.015499</v>
          </cell>
          <cell r="AF65">
            <v>11212796304.358299</v>
          </cell>
          <cell r="AG65">
            <v>11222421564.6101</v>
          </cell>
          <cell r="AH65">
            <v>10988069847.0909</v>
          </cell>
          <cell r="AI65">
            <v>11238574735.8967</v>
          </cell>
          <cell r="AJ65">
            <v>11430327642.9809</v>
          </cell>
          <cell r="AK65">
            <v>11438839600.710699</v>
          </cell>
          <cell r="AL65">
            <v>11402444996.5361</v>
          </cell>
          <cell r="AM65">
            <v>11418746020.2521</v>
          </cell>
          <cell r="AN65">
            <v>11426879490.6737</v>
          </cell>
        </row>
        <row r="66">
          <cell r="A66">
            <v>1</v>
          </cell>
          <cell r="B66" t="str">
            <v>A67</v>
          </cell>
          <cell r="C66">
            <v>89</v>
          </cell>
          <cell r="D66">
            <v>48772</v>
          </cell>
          <cell r="E66">
            <v>48772</v>
          </cell>
          <cell r="F66">
            <v>6948.0904519257701</v>
          </cell>
          <cell r="G66">
            <v>7023.2193499680097</v>
          </cell>
          <cell r="H66">
            <v>1.27</v>
          </cell>
          <cell r="I66">
            <v>-0.2</v>
          </cell>
          <cell r="J66">
            <v>-0.3</v>
          </cell>
          <cell r="K66">
            <v>0.19</v>
          </cell>
          <cell r="L66">
            <v>0.28000000000000003</v>
          </cell>
          <cell r="M66">
            <v>-0.09</v>
          </cell>
          <cell r="N66">
            <v>-0.42</v>
          </cell>
          <cell r="O66">
            <v>0.26</v>
          </cell>
          <cell r="P66">
            <v>-1.49</v>
          </cell>
          <cell r="Q66">
            <v>1.71</v>
          </cell>
          <cell r="R66">
            <v>-0.19</v>
          </cell>
          <cell r="S66">
            <v>-0.28000000000000003</v>
          </cell>
          <cell r="T66">
            <v>0.28999999999999998</v>
          </cell>
          <cell r="U66">
            <v>0.28000000000000003</v>
          </cell>
          <cell r="V66">
            <v>1.08</v>
          </cell>
          <cell r="W66">
            <v>338872267.52132398</v>
          </cell>
          <cell r="X66">
            <v>333113029.71328098</v>
          </cell>
          <cell r="Y66">
            <v>337329358.576451</v>
          </cell>
          <cell r="Z66">
            <v>336328814.54857701</v>
          </cell>
          <cell r="AA66">
            <v>336638858.93765801</v>
          </cell>
          <cell r="AB66">
            <v>336971248.39319599</v>
          </cell>
          <cell r="AC66">
            <v>333750955.45506698</v>
          </cell>
          <cell r="AD66">
            <v>334684286.19945502</v>
          </cell>
          <cell r="AE66">
            <v>337020172.627716</v>
          </cell>
          <cell r="AF66">
            <v>335606402.44277298</v>
          </cell>
          <cell r="AG66">
            <v>336491462.80472702</v>
          </cell>
          <cell r="AH66">
            <v>331486396.91893202</v>
          </cell>
          <cell r="AI66">
            <v>337168131.93872499</v>
          </cell>
          <cell r="AJ66">
            <v>342249375.42464298</v>
          </cell>
          <cell r="AK66">
            <v>342545856.80579299</v>
          </cell>
          <cell r="AL66">
            <v>340602872.62329</v>
          </cell>
          <cell r="AM66">
            <v>341590843.16921902</v>
          </cell>
          <cell r="AN66">
            <v>342536454.13664001</v>
          </cell>
        </row>
        <row r="67">
          <cell r="A67">
            <v>1</v>
          </cell>
          <cell r="B67" t="str">
            <v>A71</v>
          </cell>
          <cell r="C67">
            <v>792</v>
          </cell>
          <cell r="D67">
            <v>2509590</v>
          </cell>
          <cell r="E67">
            <v>2509590</v>
          </cell>
          <cell r="F67">
            <v>11394.6764005686</v>
          </cell>
          <cell r="G67">
            <v>11506.926355514701</v>
          </cell>
          <cell r="H67">
            <v>1.06</v>
          </cell>
          <cell r="I67">
            <v>0.03</v>
          </cell>
          <cell r="J67">
            <v>-0.06</v>
          </cell>
          <cell r="K67">
            <v>-0.05</v>
          </cell>
          <cell r="L67">
            <v>-0.03</v>
          </cell>
          <cell r="M67">
            <v>-0.09</v>
          </cell>
          <cell r="N67">
            <v>2.33</v>
          </cell>
          <cell r="O67">
            <v>-0.11</v>
          </cell>
          <cell r="P67">
            <v>-3.41</v>
          </cell>
          <cell r="Q67">
            <v>3.57</v>
          </cell>
          <cell r="R67">
            <v>-0.11</v>
          </cell>
          <cell r="S67">
            <v>-0.72</v>
          </cell>
          <cell r="T67">
            <v>0.01</v>
          </cell>
          <cell r="U67">
            <v>0.51</v>
          </cell>
          <cell r="V67">
            <v>0.99</v>
          </cell>
          <cell r="W67">
            <v>28595965948.103001</v>
          </cell>
          <cell r="X67">
            <v>26554318481.9893</v>
          </cell>
          <cell r="Y67">
            <v>26835239142.423302</v>
          </cell>
          <cell r="Z67">
            <v>26819844028.372398</v>
          </cell>
          <cell r="AA67">
            <v>26844567875.385601</v>
          </cell>
          <cell r="AB67">
            <v>26806349124.687599</v>
          </cell>
          <cell r="AC67">
            <v>26686379479.5644</v>
          </cell>
          <cell r="AD67">
            <v>26678183434.226799</v>
          </cell>
          <cell r="AE67">
            <v>26811382327.5802</v>
          </cell>
          <cell r="AF67">
            <v>27435076738.069099</v>
          </cell>
          <cell r="AG67">
            <v>27403691498.945702</v>
          </cell>
          <cell r="AH67">
            <v>26468472832.265499</v>
          </cell>
          <cell r="AI67">
            <v>27412756297.5411</v>
          </cell>
          <cell r="AJ67">
            <v>28762568118.604301</v>
          </cell>
          <cell r="AK67">
            <v>28938600107.008598</v>
          </cell>
          <cell r="AL67">
            <v>28728131425.266701</v>
          </cell>
          <cell r="AM67">
            <v>28730150249.818802</v>
          </cell>
          <cell r="AN67">
            <v>28877667312.535999</v>
          </cell>
        </row>
        <row r="68">
          <cell r="A68">
            <v>1</v>
          </cell>
          <cell r="B68" t="str">
            <v>A72</v>
          </cell>
          <cell r="C68">
            <v>2538</v>
          </cell>
          <cell r="D68">
            <v>6753109</v>
          </cell>
          <cell r="E68">
            <v>6753109</v>
          </cell>
          <cell r="F68">
            <v>11596.4216756028</v>
          </cell>
          <cell r="G68">
            <v>11700.866890600601</v>
          </cell>
          <cell r="H68">
            <v>0.97</v>
          </cell>
          <cell r="I68">
            <v>0.11</v>
          </cell>
          <cell r="J68">
            <v>0.02</v>
          </cell>
          <cell r="K68">
            <v>-0.01</v>
          </cell>
          <cell r="L68">
            <v>0.01</v>
          </cell>
          <cell r="M68">
            <v>0.03</v>
          </cell>
          <cell r="N68">
            <v>-0.83</v>
          </cell>
          <cell r="O68">
            <v>0.04</v>
          </cell>
          <cell r="P68">
            <v>-4.5</v>
          </cell>
          <cell r="Q68">
            <v>4.8600000000000003</v>
          </cell>
          <cell r="R68">
            <v>-0.09</v>
          </cell>
          <cell r="S68">
            <v>-0.65</v>
          </cell>
          <cell r="T68">
            <v>-0.01</v>
          </cell>
          <cell r="U68">
            <v>0.37</v>
          </cell>
          <cell r="V68">
            <v>0.9</v>
          </cell>
          <cell r="W68">
            <v>78311899585.308197</v>
          </cell>
          <cell r="X68">
            <v>74796018117.814102</v>
          </cell>
          <cell r="Y68">
            <v>75524608132.8405</v>
          </cell>
          <cell r="Z68">
            <v>75538900791.628601</v>
          </cell>
          <cell r="AA68">
            <v>75608536253.518204</v>
          </cell>
          <cell r="AB68">
            <v>75534368882.416</v>
          </cell>
          <cell r="AC68">
            <v>75164991958.071701</v>
          </cell>
          <cell r="AD68">
            <v>75173739421.508408</v>
          </cell>
          <cell r="AE68">
            <v>75549167786.456894</v>
          </cell>
          <cell r="AF68">
            <v>74923055668.227707</v>
          </cell>
          <cell r="AG68">
            <v>74954242591.307907</v>
          </cell>
          <cell r="AH68">
            <v>71581894419.184906</v>
          </cell>
          <cell r="AI68">
            <v>75059906167.162506</v>
          </cell>
          <cell r="AJ68">
            <v>78795698348.569595</v>
          </cell>
          <cell r="AK68">
            <v>79245963066.068695</v>
          </cell>
          <cell r="AL68">
            <v>78735187417.571899</v>
          </cell>
          <cell r="AM68">
            <v>78727629570.434296</v>
          </cell>
          <cell r="AN68">
            <v>79017229506.716904</v>
          </cell>
        </row>
        <row r="69">
          <cell r="A69">
            <v>1</v>
          </cell>
          <cell r="B69" t="str">
            <v>A73</v>
          </cell>
          <cell r="C69">
            <v>533</v>
          </cell>
          <cell r="D69">
            <v>2022661</v>
          </cell>
          <cell r="E69">
            <v>2022661</v>
          </cell>
          <cell r="F69">
            <v>12001.073448953801</v>
          </cell>
          <cell r="G69">
            <v>12113.318045281199</v>
          </cell>
          <cell r="H69">
            <v>0.95</v>
          </cell>
          <cell r="I69">
            <v>0.09</v>
          </cell>
          <cell r="J69">
            <v>-0.01</v>
          </cell>
          <cell r="K69">
            <v>-0.06</v>
          </cell>
          <cell r="L69">
            <v>-0.05</v>
          </cell>
          <cell r="M69">
            <v>-0.05</v>
          </cell>
          <cell r="N69">
            <v>2.31</v>
          </cell>
          <cell r="O69">
            <v>-0.09</v>
          </cell>
          <cell r="P69">
            <v>-3.87</v>
          </cell>
          <cell r="Q69">
            <v>4.0599999999999996</v>
          </cell>
          <cell r="R69">
            <v>-0.12</v>
          </cell>
          <cell r="S69">
            <v>-0.77</v>
          </cell>
          <cell r="T69">
            <v>-0.03</v>
          </cell>
          <cell r="U69">
            <v>0.54</v>
          </cell>
          <cell r="V69">
            <v>0.94</v>
          </cell>
          <cell r="W69">
            <v>24274103223.334301</v>
          </cell>
          <cell r="X69">
            <v>22457215988.715</v>
          </cell>
          <cell r="Y69">
            <v>22669621148.663502</v>
          </cell>
          <cell r="Z69">
            <v>22668386626.874401</v>
          </cell>
          <cell r="AA69">
            <v>22689283456.938202</v>
          </cell>
          <cell r="AB69">
            <v>22653758086.257801</v>
          </cell>
          <cell r="AC69">
            <v>22568096339.812901</v>
          </cell>
          <cell r="AD69">
            <v>22555916336.752998</v>
          </cell>
          <cell r="AE69">
            <v>22658328059.220501</v>
          </cell>
          <cell r="AF69">
            <v>23182078587.185299</v>
          </cell>
          <cell r="AG69">
            <v>23160430451.636002</v>
          </cell>
          <cell r="AH69">
            <v>22264275711.357399</v>
          </cell>
          <cell r="AI69">
            <v>23168845756.5103</v>
          </cell>
          <cell r="AJ69">
            <v>24399263238.569199</v>
          </cell>
          <cell r="AK69">
            <v>24557975273.752499</v>
          </cell>
          <cell r="AL69">
            <v>24376485198.408699</v>
          </cell>
          <cell r="AM69">
            <v>24369183314.0289</v>
          </cell>
          <cell r="AN69">
            <v>24501135990.7864</v>
          </cell>
        </row>
        <row r="70">
          <cell r="A70">
            <v>1</v>
          </cell>
          <cell r="B70" t="str">
            <v>A74</v>
          </cell>
          <cell r="C70">
            <v>1938</v>
          </cell>
          <cell r="D70">
            <v>6146206</v>
          </cell>
          <cell r="E70">
            <v>6146206</v>
          </cell>
          <cell r="F70">
            <v>11855.7807083099</v>
          </cell>
          <cell r="G70">
            <v>11959.065723719599</v>
          </cell>
          <cell r="H70">
            <v>0.93</v>
          </cell>
          <cell r="I70">
            <v>0.14000000000000001</v>
          </cell>
          <cell r="J70">
            <v>0.05</v>
          </cell>
          <cell r="K70">
            <v>-0.01</v>
          </cell>
          <cell r="L70">
            <v>0</v>
          </cell>
          <cell r="M70">
            <v>0.05</v>
          </cell>
          <cell r="N70">
            <v>-0.9</v>
          </cell>
          <cell r="O70">
            <v>0.05</v>
          </cell>
          <cell r="P70">
            <v>-4.76</v>
          </cell>
          <cell r="Q70">
            <v>5.12</v>
          </cell>
          <cell r="R70">
            <v>-0.09</v>
          </cell>
          <cell r="S70">
            <v>-0.68</v>
          </cell>
          <cell r="T70">
            <v>-0.03</v>
          </cell>
          <cell r="U70">
            <v>0.38</v>
          </cell>
          <cell r="V70">
            <v>0.87</v>
          </cell>
          <cell r="W70">
            <v>72868070524.098801</v>
          </cell>
          <cell r="X70">
            <v>69520176353.307602</v>
          </cell>
          <cell r="Y70">
            <v>70163722584.526093</v>
          </cell>
          <cell r="Z70">
            <v>70196837870.376007</v>
          </cell>
          <cell r="AA70">
            <v>70261548756.781097</v>
          </cell>
          <cell r="AB70">
            <v>70187415349.338593</v>
          </cell>
          <cell r="AC70">
            <v>69853647051.943695</v>
          </cell>
          <cell r="AD70">
            <v>69855972609.048096</v>
          </cell>
          <cell r="AE70">
            <v>70201743598.238297</v>
          </cell>
          <cell r="AF70">
            <v>69568335601.587799</v>
          </cell>
          <cell r="AG70">
            <v>69605264956.059296</v>
          </cell>
          <cell r="AH70">
            <v>66289628814.315598</v>
          </cell>
          <cell r="AI70">
            <v>69682905123.352097</v>
          </cell>
          <cell r="AJ70">
            <v>73288920495.740402</v>
          </cell>
          <cell r="AK70">
            <v>73726956813.6931</v>
          </cell>
          <cell r="AL70">
            <v>73245411547.675797</v>
          </cell>
          <cell r="AM70">
            <v>73224248363.974304</v>
          </cell>
          <cell r="AN70">
            <v>73502881505.519699</v>
          </cell>
        </row>
        <row r="71">
          <cell r="A71">
            <v>1</v>
          </cell>
          <cell r="B71" t="str">
            <v>A75</v>
          </cell>
          <cell r="C71">
            <v>277</v>
          </cell>
          <cell r="D71">
            <v>536389</v>
          </cell>
          <cell r="E71">
            <v>536389</v>
          </cell>
          <cell r="F71">
            <v>8983.5050080720903</v>
          </cell>
          <cell r="G71">
            <v>9104.4290366057194</v>
          </cell>
          <cell r="H71">
            <v>1.7</v>
          </cell>
          <cell r="I71">
            <v>-0.25</v>
          </cell>
          <cell r="J71">
            <v>-0.34</v>
          </cell>
          <cell r="K71">
            <v>0.03</v>
          </cell>
          <cell r="L71">
            <v>0.09</v>
          </cell>
          <cell r="M71">
            <v>-0.3</v>
          </cell>
          <cell r="N71">
            <v>2.2000000000000002</v>
          </cell>
          <cell r="O71">
            <v>-0.19</v>
          </cell>
          <cell r="P71">
            <v>-0.88</v>
          </cell>
          <cell r="Q71">
            <v>0.91</v>
          </cell>
          <cell r="R71">
            <v>-7.0000000000000007E-2</v>
          </cell>
          <cell r="S71">
            <v>-0.4</v>
          </cell>
          <cell r="T71">
            <v>0.22</v>
          </cell>
          <cell r="U71">
            <v>0.31</v>
          </cell>
          <cell r="V71">
            <v>1.35</v>
          </cell>
          <cell r="W71">
            <v>4818653267.7747803</v>
          </cell>
          <cell r="X71">
            <v>4588978511.4340401</v>
          </cell>
          <cell r="Y71">
            <v>4667151988.7472696</v>
          </cell>
          <cell r="Z71">
            <v>4651284103.4407396</v>
          </cell>
          <cell r="AA71">
            <v>4655571885.1469603</v>
          </cell>
          <cell r="AB71">
            <v>4652752739.2916298</v>
          </cell>
          <cell r="AC71">
            <v>4616972477.6283102</v>
          </cell>
          <cell r="AD71">
            <v>4621356338.09198</v>
          </cell>
          <cell r="AE71">
            <v>4653240275.6717997</v>
          </cell>
          <cell r="AF71">
            <v>4755753472.7490997</v>
          </cell>
          <cell r="AG71">
            <v>4746517536.5901203</v>
          </cell>
          <cell r="AH71">
            <v>4704574508.6140499</v>
          </cell>
          <cell r="AI71">
            <v>4747182626.4122295</v>
          </cell>
          <cell r="AJ71">
            <v>4871855880.54354</v>
          </cell>
          <cell r="AK71">
            <v>4887781734.5414104</v>
          </cell>
          <cell r="AL71">
            <v>4857667557.51194</v>
          </cell>
          <cell r="AM71">
            <v>4868296513.67661</v>
          </cell>
          <cell r="AN71">
            <v>4883515586.5159101</v>
          </cell>
        </row>
        <row r="72">
          <cell r="A72">
            <v>1</v>
          </cell>
          <cell r="B72" t="str">
            <v>A76</v>
          </cell>
          <cell r="C72">
            <v>489</v>
          </cell>
          <cell r="D72">
            <v>386697</v>
          </cell>
          <cell r="E72">
            <v>386697</v>
          </cell>
          <cell r="F72">
            <v>8173.2019709965798</v>
          </cell>
          <cell r="G72">
            <v>8265.7479417888098</v>
          </cell>
          <cell r="H72">
            <v>1.61</v>
          </cell>
          <cell r="I72">
            <v>-0.35</v>
          </cell>
          <cell r="J72">
            <v>-0.44</v>
          </cell>
          <cell r="K72">
            <v>0.13</v>
          </cell>
          <cell r="L72">
            <v>0.18</v>
          </cell>
          <cell r="M72">
            <v>-0.3</v>
          </cell>
          <cell r="N72">
            <v>-0.16</v>
          </cell>
          <cell r="O72">
            <v>-0.15</v>
          </cell>
          <cell r="P72">
            <v>-0.57999999999999996</v>
          </cell>
          <cell r="Q72">
            <v>0.89</v>
          </cell>
          <cell r="R72">
            <v>-0.05</v>
          </cell>
          <cell r="S72">
            <v>-0.24</v>
          </cell>
          <cell r="T72">
            <v>0.3</v>
          </cell>
          <cell r="U72">
            <v>0.18</v>
          </cell>
          <cell r="V72">
            <v>1.1299999999999999</v>
          </cell>
          <cell r="W72">
            <v>3160552682.5784702</v>
          </cell>
          <cell r="X72">
            <v>3074427231.02144</v>
          </cell>
          <cell r="Y72">
            <v>3123850628.1578398</v>
          </cell>
          <cell r="Z72">
            <v>3110174798.60571</v>
          </cell>
          <cell r="AA72">
            <v>3113041910.2050099</v>
          </cell>
          <cell r="AB72">
            <v>3114364896.3867102</v>
          </cell>
          <cell r="AC72">
            <v>3091441909.29459</v>
          </cell>
          <cell r="AD72">
            <v>3096936932.7010698</v>
          </cell>
          <cell r="AE72">
            <v>3114634866.0264401</v>
          </cell>
          <cell r="AF72">
            <v>3109547484.0019302</v>
          </cell>
          <cell r="AG72">
            <v>3105012823.3441901</v>
          </cell>
          <cell r="AH72">
            <v>3087156667.2495098</v>
          </cell>
          <cell r="AI72">
            <v>3114579105.5781002</v>
          </cell>
          <cell r="AJ72">
            <v>3192314255.99331</v>
          </cell>
          <cell r="AK72">
            <v>3198313110.8137002</v>
          </cell>
          <cell r="AL72">
            <v>3181108910.1100602</v>
          </cell>
          <cell r="AM72">
            <v>3190588647.5386701</v>
          </cell>
          <cell r="AN72">
            <v>3196339931.8459101</v>
          </cell>
        </row>
        <row r="73">
          <cell r="A73">
            <v>1</v>
          </cell>
          <cell r="B73" t="str">
            <v>A81</v>
          </cell>
          <cell r="C73">
            <v>69</v>
          </cell>
          <cell r="D73">
            <v>172410</v>
          </cell>
          <cell r="E73">
            <v>172410</v>
          </cell>
          <cell r="F73">
            <v>11083.636496065699</v>
          </cell>
          <cell r="G73">
            <v>11269.4199038313</v>
          </cell>
          <cell r="H73">
            <v>1.73</v>
          </cell>
          <cell r="I73">
            <v>-0.12</v>
          </cell>
          <cell r="J73">
            <v>-0.21</v>
          </cell>
          <cell r="K73">
            <v>0.01</v>
          </cell>
          <cell r="L73">
            <v>0.02</v>
          </cell>
          <cell r="M73">
            <v>-0.2</v>
          </cell>
          <cell r="N73">
            <v>0</v>
          </cell>
          <cell r="O73">
            <v>0</v>
          </cell>
          <cell r="P73">
            <v>-1.71</v>
          </cell>
          <cell r="Q73">
            <v>2.73</v>
          </cell>
          <cell r="R73">
            <v>-0.06</v>
          </cell>
          <cell r="S73">
            <v>-0.25</v>
          </cell>
          <cell r="T73">
            <v>0.16</v>
          </cell>
          <cell r="U73">
            <v>0.12</v>
          </cell>
          <cell r="V73">
            <v>1.68</v>
          </cell>
          <cell r="W73">
            <v>1910929768.28669</v>
          </cell>
          <cell r="X73">
            <v>1860634017.82795</v>
          </cell>
          <cell r="Y73">
            <v>1892788362.93731</v>
          </cell>
          <cell r="Z73">
            <v>1888730541.44682</v>
          </cell>
          <cell r="AA73">
            <v>1890471665.8510699</v>
          </cell>
          <cell r="AB73">
            <v>1888947987.15731</v>
          </cell>
          <cell r="AC73">
            <v>1880891196.0478101</v>
          </cell>
          <cell r="AD73">
            <v>1881236856.48088</v>
          </cell>
          <cell r="AE73">
            <v>1889081974.10954</v>
          </cell>
          <cell r="AF73">
            <v>1889035389.3715601</v>
          </cell>
          <cell r="AG73">
            <v>1889083580.24559</v>
          </cell>
          <cell r="AH73">
            <v>1856861164.5697501</v>
          </cell>
          <cell r="AI73">
            <v>1907506827.4121201</v>
          </cell>
          <cell r="AJ73">
            <v>1941707313.2047701</v>
          </cell>
          <cell r="AK73">
            <v>1945564946.58145</v>
          </cell>
          <cell r="AL73">
            <v>1937491134.7344799</v>
          </cell>
          <cell r="AM73">
            <v>1940629200.0431001</v>
          </cell>
          <cell r="AN73">
            <v>1942960685.61956</v>
          </cell>
        </row>
        <row r="74">
          <cell r="A74">
            <v>1</v>
          </cell>
          <cell r="B74" t="str">
            <v>A82</v>
          </cell>
          <cell r="C74">
            <v>48</v>
          </cell>
          <cell r="D74">
            <v>56541</v>
          </cell>
          <cell r="E74">
            <v>56541</v>
          </cell>
          <cell r="F74">
            <v>7889.1096702381701</v>
          </cell>
          <cell r="G74">
            <v>7958.2732102836599</v>
          </cell>
          <cell r="H74">
            <v>1.2</v>
          </cell>
          <cell r="I74">
            <v>-0.28000000000000003</v>
          </cell>
          <cell r="J74">
            <v>-0.37</v>
          </cell>
          <cell r="K74">
            <v>0.1</v>
          </cell>
          <cell r="L74">
            <v>0.13</v>
          </cell>
          <cell r="M74">
            <v>-0.25</v>
          </cell>
          <cell r="N74">
            <v>3.09</v>
          </cell>
          <cell r="O74">
            <v>-0.3</v>
          </cell>
          <cell r="P74">
            <v>-1.63</v>
          </cell>
          <cell r="Q74">
            <v>1.67</v>
          </cell>
          <cell r="R74">
            <v>-0.23</v>
          </cell>
          <cell r="S74">
            <v>-0.49</v>
          </cell>
          <cell r="T74">
            <v>0.34</v>
          </cell>
          <cell r="U74">
            <v>0.55000000000000004</v>
          </cell>
          <cell r="V74">
            <v>0.88</v>
          </cell>
          <cell r="W74">
            <v>446058149.86493599</v>
          </cell>
          <cell r="X74">
            <v>413950409.39793199</v>
          </cell>
          <cell r="Y74">
            <v>418899372.18874002</v>
          </cell>
          <cell r="Z74">
            <v>417341311.91444898</v>
          </cell>
          <cell r="AA74">
            <v>417726037.595074</v>
          </cell>
          <cell r="AB74">
            <v>417771362.84988701</v>
          </cell>
          <cell r="AC74">
            <v>413007121.03965598</v>
          </cell>
          <cell r="AD74">
            <v>413531408.92827803</v>
          </cell>
          <cell r="AE74">
            <v>417840814.07841903</v>
          </cell>
          <cell r="AF74">
            <v>430771742.96901</v>
          </cell>
          <cell r="AG74">
            <v>429465917.57066602</v>
          </cell>
          <cell r="AH74">
            <v>422446353.19663697</v>
          </cell>
          <cell r="AI74">
            <v>429501174.13871902</v>
          </cell>
          <cell r="AJ74">
            <v>448555402.80471301</v>
          </cell>
          <cell r="AK74">
            <v>449714393.81838697</v>
          </cell>
          <cell r="AL74">
            <v>446020232.18120402</v>
          </cell>
          <cell r="AM74">
            <v>447527281.55980003</v>
          </cell>
          <cell r="AN74">
            <v>449968725.58264798</v>
          </cell>
        </row>
        <row r="75">
          <cell r="A75">
            <v>1</v>
          </cell>
          <cell r="B75" t="str">
            <v>A141</v>
          </cell>
          <cell r="C75">
            <v>14</v>
          </cell>
          <cell r="D75">
            <v>20943</v>
          </cell>
          <cell r="E75">
            <v>20943</v>
          </cell>
          <cell r="F75">
            <v>12786.0614753888</v>
          </cell>
          <cell r="G75">
            <v>13012.315964018</v>
          </cell>
          <cell r="H75">
            <v>0.95</v>
          </cell>
          <cell r="I75">
            <v>0.68</v>
          </cell>
          <cell r="J75">
            <v>0.59</v>
          </cell>
          <cell r="K75">
            <v>0.15</v>
          </cell>
          <cell r="L75">
            <v>0.19</v>
          </cell>
          <cell r="M75">
            <v>0.77</v>
          </cell>
          <cell r="N75">
            <v>-1.06</v>
          </cell>
          <cell r="O75">
            <v>0.14000000000000001</v>
          </cell>
          <cell r="P75">
            <v>-2.61</v>
          </cell>
          <cell r="Q75">
            <v>3.5</v>
          </cell>
          <cell r="R75">
            <v>-0.09</v>
          </cell>
          <cell r="S75">
            <v>-0.04</v>
          </cell>
          <cell r="T75">
            <v>1.02</v>
          </cell>
          <cell r="U75">
            <v>0.03</v>
          </cell>
          <cell r="V75">
            <v>1.77</v>
          </cell>
          <cell r="W75">
            <v>267778485.479067</v>
          </cell>
          <cell r="X75">
            <v>267742609.270574</v>
          </cell>
          <cell r="Y75">
            <v>270274539.58142298</v>
          </cell>
          <cell r="Z75">
            <v>271874635.39829999</v>
          </cell>
          <cell r="AA75">
            <v>272125262.76530701</v>
          </cell>
          <cell r="AB75">
            <v>272285745.68444502</v>
          </cell>
          <cell r="AC75">
            <v>269683382.98856503</v>
          </cell>
          <cell r="AD75">
            <v>270187179.81887501</v>
          </cell>
          <cell r="AE75">
            <v>272342795.46280199</v>
          </cell>
          <cell r="AF75">
            <v>269461108.10056502</v>
          </cell>
          <cell r="AG75">
            <v>269835376.18466198</v>
          </cell>
          <cell r="AH75">
            <v>262792399.52577001</v>
          </cell>
          <cell r="AI75">
            <v>272002927.11992401</v>
          </cell>
          <cell r="AJ75">
            <v>272666569.31778002</v>
          </cell>
          <cell r="AK75">
            <v>272519950.82455599</v>
          </cell>
          <cell r="AL75">
            <v>269673949.44642699</v>
          </cell>
          <cell r="AM75">
            <v>272422493.37758499</v>
          </cell>
          <cell r="AN75">
            <v>272516933.234429</v>
          </cell>
        </row>
        <row r="76">
          <cell r="A76">
            <v>1</v>
          </cell>
          <cell r="B76" t="str">
            <v>A144</v>
          </cell>
          <cell r="C76">
            <v>608</v>
          </cell>
          <cell r="D76">
            <v>369037</v>
          </cell>
          <cell r="E76">
            <v>369037</v>
          </cell>
          <cell r="F76">
            <v>7616.3974499443702</v>
          </cell>
          <cell r="G76">
            <v>7691.1175314217699</v>
          </cell>
          <cell r="H76">
            <v>1.5</v>
          </cell>
          <cell r="I76">
            <v>-0.45</v>
          </cell>
          <cell r="J76">
            <v>-0.54</v>
          </cell>
          <cell r="K76">
            <v>0.06</v>
          </cell>
          <cell r="L76">
            <v>0.11</v>
          </cell>
          <cell r="M76">
            <v>-0.46</v>
          </cell>
          <cell r="N76">
            <v>0.3</v>
          </cell>
          <cell r="O76">
            <v>-0.06</v>
          </cell>
          <cell r="P76">
            <v>-0.64</v>
          </cell>
          <cell r="Q76">
            <v>0.8</v>
          </cell>
          <cell r="R76">
            <v>-0.03</v>
          </cell>
          <cell r="S76">
            <v>-0.41</v>
          </cell>
          <cell r="T76">
            <v>0.41</v>
          </cell>
          <cell r="U76">
            <v>0.4</v>
          </cell>
          <cell r="V76">
            <v>0.98</v>
          </cell>
          <cell r="W76">
            <v>2810732465.7351198</v>
          </cell>
          <cell r="X76">
            <v>2702829634.3340902</v>
          </cell>
          <cell r="Y76">
            <v>2743284924.7657599</v>
          </cell>
          <cell r="Z76">
            <v>2728527255.4778099</v>
          </cell>
          <cell r="AA76">
            <v>2731042545.6623702</v>
          </cell>
          <cell r="AB76">
            <v>2730295584.7309198</v>
          </cell>
          <cell r="AC76">
            <v>2710090397.2195201</v>
          </cell>
          <cell r="AD76">
            <v>2713197025.7088599</v>
          </cell>
          <cell r="AE76">
            <v>2730581307.68751</v>
          </cell>
          <cell r="AF76">
            <v>2738872903.6946998</v>
          </cell>
          <cell r="AG76">
            <v>2737301544.1138201</v>
          </cell>
          <cell r="AH76">
            <v>2719916314.7773199</v>
          </cell>
          <cell r="AI76">
            <v>2741557628.0083098</v>
          </cell>
          <cell r="AJ76">
            <v>2827796291.92418</v>
          </cell>
          <cell r="AK76">
            <v>2838661844.11761</v>
          </cell>
          <cell r="AL76">
            <v>2815407191.9864502</v>
          </cell>
          <cell r="AM76">
            <v>2826947315.3856602</v>
          </cell>
          <cell r="AN76">
            <v>2838306940.4432902</v>
          </cell>
        </row>
      </sheetData>
      <sheetData sheetId="1">
        <row r="1">
          <cell r="A1" t="str">
            <v>URGEO</v>
          </cell>
          <cell r="B1" t="str">
            <v>_TYPE_</v>
          </cell>
          <cell r="C1" t="str">
            <v>_FREQ_</v>
          </cell>
          <cell r="D1" t="str">
            <v>ATOTPAY</v>
          </cell>
          <cell r="E1" t="str">
            <v>ADSHPAY</v>
          </cell>
          <cell r="F1" t="str">
            <v>AHSPPAY</v>
          </cell>
          <cell r="G1" t="str">
            <v>AFEDPAY</v>
          </cell>
          <cell r="H1" t="str">
            <v>ATCHPAY</v>
          </cell>
          <cell r="I1" t="str">
            <v>ADRGPAY</v>
          </cell>
          <cell r="J1" t="str">
            <v>AOUTPAY</v>
          </cell>
          <cell r="K1" t="str">
            <v>ANATPAY</v>
          </cell>
          <cell r="L1" t="str">
            <v>AIMETCHPAY</v>
          </cell>
          <cell r="M1" t="str">
            <v>AREADMPAY</v>
          </cell>
          <cell r="N1" t="str">
            <v>AVBPPAY</v>
          </cell>
          <cell r="O1" t="str">
            <v>AUCPPAY</v>
          </cell>
          <cell r="P1" t="str">
            <v>AHACPAY</v>
          </cell>
          <cell r="Q1" t="str">
            <v>BTOTPAY</v>
          </cell>
          <cell r="R1" t="str">
            <v>BDSHPAY</v>
          </cell>
          <cell r="S1" t="str">
            <v>BHSPPAY</v>
          </cell>
          <cell r="T1" t="str">
            <v>BFEDPAY</v>
          </cell>
          <cell r="U1" t="str">
            <v>BTCHPAY</v>
          </cell>
          <cell r="V1" t="str">
            <v>BDRGPAY</v>
          </cell>
          <cell r="W1" t="str">
            <v>BOUTPAY</v>
          </cell>
          <cell r="X1" t="str">
            <v>BIMETCHPAY</v>
          </cell>
          <cell r="Y1" t="str">
            <v>BREADMPAY</v>
          </cell>
          <cell r="Z1" t="str">
            <v>BVBPPAY</v>
          </cell>
          <cell r="AA1" t="str">
            <v>BUCPPAY</v>
          </cell>
          <cell r="AB1" t="str">
            <v>BHACPAY</v>
          </cell>
          <cell r="AC1" t="str">
            <v>CTOTPAY</v>
          </cell>
          <cell r="AD1" t="str">
            <v>CDSHPAY</v>
          </cell>
          <cell r="AE1" t="str">
            <v>CHSPPAY</v>
          </cell>
          <cell r="AF1" t="str">
            <v>CFEDPAY</v>
          </cell>
          <cell r="AG1" t="str">
            <v>CTCHPAY</v>
          </cell>
          <cell r="AH1" t="str">
            <v>CDRGPAY</v>
          </cell>
          <cell r="AI1" t="str">
            <v>COUTPAY</v>
          </cell>
          <cell r="AJ1" t="str">
            <v>CIMETCHPAY</v>
          </cell>
          <cell r="AK1" t="str">
            <v>CREADMPAY</v>
          </cell>
          <cell r="AL1" t="str">
            <v>CVBPPAY</v>
          </cell>
          <cell r="AM1" t="str">
            <v>CUCPPAY</v>
          </cell>
          <cell r="AN1" t="str">
            <v>CHACPAY</v>
          </cell>
          <cell r="AO1" t="str">
            <v>DTOTPAY</v>
          </cell>
          <cell r="AP1" t="str">
            <v>DDSHPAY</v>
          </cell>
          <cell r="AQ1" t="str">
            <v>DHSPPAY</v>
          </cell>
          <cell r="AR1" t="str">
            <v>DFEDPAY</v>
          </cell>
          <cell r="AS1" t="str">
            <v>DTCHPAY</v>
          </cell>
          <cell r="AT1" t="str">
            <v>DDRGPAY</v>
          </cell>
          <cell r="AU1" t="str">
            <v>DOUTPAY</v>
          </cell>
          <cell r="AV1" t="str">
            <v>DIMETCHPAY</v>
          </cell>
          <cell r="AW1" t="str">
            <v>DREADMPAY</v>
          </cell>
          <cell r="AX1" t="str">
            <v>DVBPPAY</v>
          </cell>
          <cell r="AY1" t="str">
            <v>DUCPPAY</v>
          </cell>
          <cell r="AZ1" t="str">
            <v>DHACPAY</v>
          </cell>
          <cell r="BA1" t="str">
            <v>DXTOTPAY</v>
          </cell>
          <cell r="BB1" t="str">
            <v>DXDSHPAY</v>
          </cell>
          <cell r="BC1" t="str">
            <v>DXHSPPAY</v>
          </cell>
          <cell r="BD1" t="str">
            <v>DXFEDPAY</v>
          </cell>
          <cell r="BE1" t="str">
            <v>DXTCHPAY</v>
          </cell>
          <cell r="BF1" t="str">
            <v>DXDRGPAY</v>
          </cell>
          <cell r="BG1" t="str">
            <v>DXOUTPAY</v>
          </cell>
          <cell r="BH1" t="str">
            <v>DXIMETCHPAY</v>
          </cell>
          <cell r="BI1" t="str">
            <v>DXREADMPAY</v>
          </cell>
          <cell r="BJ1" t="str">
            <v>DXVBPPAY</v>
          </cell>
          <cell r="BK1" t="str">
            <v>DXUCPPAY</v>
          </cell>
          <cell r="BL1" t="str">
            <v>DXHACPAY</v>
          </cell>
          <cell r="BM1" t="str">
            <v>ETOTPAY</v>
          </cell>
          <cell r="BN1" t="str">
            <v>EDSHPAY</v>
          </cell>
          <cell r="BO1" t="str">
            <v>EHSPPAY</v>
          </cell>
          <cell r="BP1" t="str">
            <v>EFEDPAY</v>
          </cell>
          <cell r="BQ1" t="str">
            <v>ETCHPAY</v>
          </cell>
          <cell r="BR1" t="str">
            <v>EDRGPAY</v>
          </cell>
          <cell r="BS1" t="str">
            <v>EOUTPAY</v>
          </cell>
          <cell r="BT1" t="str">
            <v>EIMETCHPAY</v>
          </cell>
          <cell r="BU1" t="str">
            <v>EREADMPAY</v>
          </cell>
          <cell r="BV1" t="str">
            <v>EVBPPAY</v>
          </cell>
          <cell r="BW1" t="str">
            <v>EUCPPAY</v>
          </cell>
          <cell r="BX1" t="str">
            <v>EHACPAY</v>
          </cell>
          <cell r="BY1" t="str">
            <v>GTOTPAY</v>
          </cell>
          <cell r="BZ1" t="str">
            <v>GDSHPAY</v>
          </cell>
          <cell r="CA1" t="str">
            <v>GHSPPAY</v>
          </cell>
          <cell r="CB1" t="str">
            <v>GFEDPAY</v>
          </cell>
          <cell r="CC1" t="str">
            <v>GTCHPAY</v>
          </cell>
          <cell r="CD1" t="str">
            <v>GDRGPAY</v>
          </cell>
          <cell r="CE1" t="str">
            <v>GOUTPAY</v>
          </cell>
          <cell r="CF1" t="str">
            <v>GIMETCHPAY</v>
          </cell>
          <cell r="CG1" t="str">
            <v>GREADMPAY</v>
          </cell>
          <cell r="CH1" t="str">
            <v>GVBPPAY</v>
          </cell>
          <cell r="CI1" t="str">
            <v>GUCPPAY</v>
          </cell>
          <cell r="CJ1" t="str">
            <v>GHACPAY</v>
          </cell>
          <cell r="CK1" t="str">
            <v>HTOTPAY</v>
          </cell>
          <cell r="CL1" t="str">
            <v>HDSHPAY</v>
          </cell>
          <cell r="CM1" t="str">
            <v>HHSPPAY</v>
          </cell>
          <cell r="CN1" t="str">
            <v>HFEDPAY</v>
          </cell>
          <cell r="CO1" t="str">
            <v>HTCHPAY</v>
          </cell>
          <cell r="CP1" t="str">
            <v>HDRGPAY</v>
          </cell>
          <cell r="CQ1" t="str">
            <v>HOUTPAY</v>
          </cell>
          <cell r="CR1" t="str">
            <v>HIMETCHPAY</v>
          </cell>
          <cell r="CS1" t="str">
            <v>HREADMPAY</v>
          </cell>
          <cell r="CT1" t="str">
            <v>HVBPPAY</v>
          </cell>
          <cell r="CU1" t="str">
            <v>HUCPPAY</v>
          </cell>
          <cell r="CV1" t="str">
            <v>HHACPAY</v>
          </cell>
          <cell r="CW1" t="str">
            <v>ITOTPAY</v>
          </cell>
          <cell r="CX1" t="str">
            <v>IDSHPAY</v>
          </cell>
          <cell r="CY1" t="str">
            <v>IHSPPAY</v>
          </cell>
          <cell r="CZ1" t="str">
            <v>IFEDPAY</v>
          </cell>
          <cell r="DA1" t="str">
            <v>ITCHPAY</v>
          </cell>
          <cell r="DB1" t="str">
            <v>IDRGPAY</v>
          </cell>
          <cell r="DC1" t="str">
            <v>IOUTPAY</v>
          </cell>
          <cell r="DD1" t="str">
            <v>IIMETCHPAY</v>
          </cell>
          <cell r="DE1" t="str">
            <v>IREADMPAY</v>
          </cell>
          <cell r="DF1" t="str">
            <v>IVBPPAY</v>
          </cell>
          <cell r="DG1" t="str">
            <v>IUCPPAY</v>
          </cell>
          <cell r="DH1" t="str">
            <v>IHACPAY</v>
          </cell>
          <cell r="DI1" t="str">
            <v>JTOTPAY</v>
          </cell>
          <cell r="DJ1" t="str">
            <v>JDSHPAY</v>
          </cell>
          <cell r="DK1" t="str">
            <v>JHSPPAY</v>
          </cell>
          <cell r="DL1" t="str">
            <v>JFEDPAY</v>
          </cell>
          <cell r="DM1" t="str">
            <v>JTCHPAY</v>
          </cell>
          <cell r="DN1" t="str">
            <v>JDRGPAY</v>
          </cell>
          <cell r="DO1" t="str">
            <v>JOUTPAY</v>
          </cell>
          <cell r="DP1" t="str">
            <v>JIMETCHPAY</v>
          </cell>
          <cell r="DQ1" t="str">
            <v>JREADMPAY</v>
          </cell>
          <cell r="DR1" t="str">
            <v>JVBPPAY</v>
          </cell>
          <cell r="DS1" t="str">
            <v>JUCPPAY</v>
          </cell>
          <cell r="DT1" t="str">
            <v>JHACPAY</v>
          </cell>
          <cell r="DU1" t="str">
            <v>KTOTPAY</v>
          </cell>
          <cell r="DV1" t="str">
            <v>KDSHPAY</v>
          </cell>
          <cell r="DW1" t="str">
            <v>KHSPPAY</v>
          </cell>
          <cell r="DX1" t="str">
            <v>KFEDPAY</v>
          </cell>
          <cell r="DY1" t="str">
            <v>KTCHPAY</v>
          </cell>
          <cell r="DZ1" t="str">
            <v>KDRGPAY</v>
          </cell>
          <cell r="EA1" t="str">
            <v>KOUTPAY</v>
          </cell>
          <cell r="EB1" t="str">
            <v>KIMETCHPAY</v>
          </cell>
          <cell r="EC1" t="str">
            <v>KREADMPAY</v>
          </cell>
          <cell r="ED1" t="str">
            <v>KVBPPAY</v>
          </cell>
          <cell r="EE1" t="str">
            <v>KUCPPAY</v>
          </cell>
          <cell r="EF1" t="str">
            <v>KHACPAY</v>
          </cell>
          <cell r="EG1" t="str">
            <v>KXTOTPAY</v>
          </cell>
          <cell r="EH1" t="str">
            <v>KXDSHPAY</v>
          </cell>
          <cell r="EI1" t="str">
            <v>KXHSPPAY</v>
          </cell>
          <cell r="EJ1" t="str">
            <v>KXFEDPAY</v>
          </cell>
          <cell r="EK1" t="str">
            <v>KXTCHPAY</v>
          </cell>
          <cell r="EL1" t="str">
            <v>KXDRGPAY</v>
          </cell>
          <cell r="EM1" t="str">
            <v>KXOUTPAY</v>
          </cell>
          <cell r="EN1" t="str">
            <v>KXIMETCHPAY</v>
          </cell>
          <cell r="EO1" t="str">
            <v>KXREADMPAY</v>
          </cell>
          <cell r="EP1" t="str">
            <v>KXVBPPAY</v>
          </cell>
          <cell r="EQ1" t="str">
            <v>KXUCPPAY</v>
          </cell>
          <cell r="ER1" t="str">
            <v>KXHACPAY</v>
          </cell>
          <cell r="ES1" t="str">
            <v>LTOTPAY</v>
          </cell>
          <cell r="ET1" t="str">
            <v>LDSHPAY</v>
          </cell>
          <cell r="EU1" t="str">
            <v>LHSPPAY</v>
          </cell>
          <cell r="EV1" t="str">
            <v>LFEDPAY</v>
          </cell>
          <cell r="EW1" t="str">
            <v>LTCHPAY</v>
          </cell>
          <cell r="EX1" t="str">
            <v>LDRGPAY</v>
          </cell>
          <cell r="EY1" t="str">
            <v>LOUTPAY</v>
          </cell>
          <cell r="EZ1" t="str">
            <v>LIMETCHPAY</v>
          </cell>
          <cell r="FA1" t="str">
            <v>LREADMPAY</v>
          </cell>
          <cell r="FB1" t="str">
            <v>LVBPPAY</v>
          </cell>
          <cell r="FC1" t="str">
            <v>LUCPPAY</v>
          </cell>
          <cell r="FD1" t="str">
            <v>LHACPAY</v>
          </cell>
          <cell r="FE1" t="str">
            <v>MTOTPAY</v>
          </cell>
          <cell r="FF1" t="str">
            <v>MDSHPAY</v>
          </cell>
          <cell r="FG1" t="str">
            <v>MHSPPAY</v>
          </cell>
          <cell r="FH1" t="str">
            <v>MFEDPAY</v>
          </cell>
          <cell r="FI1" t="str">
            <v>MTCHPAY</v>
          </cell>
          <cell r="FJ1" t="str">
            <v>MDRGPAY</v>
          </cell>
          <cell r="FK1" t="str">
            <v>MOUTPAY</v>
          </cell>
          <cell r="FL1" t="str">
            <v>MIMETCHPAY</v>
          </cell>
          <cell r="FM1" t="str">
            <v>MREADMPAY</v>
          </cell>
          <cell r="FN1" t="str">
            <v>MVBPPAY</v>
          </cell>
          <cell r="FO1" t="str">
            <v>MUCPPAY</v>
          </cell>
          <cell r="FP1" t="str">
            <v>MHACPAY</v>
          </cell>
          <cell r="FQ1" t="str">
            <v>NTOTPAY</v>
          </cell>
          <cell r="FR1" t="str">
            <v>NDSHPAY</v>
          </cell>
          <cell r="FS1" t="str">
            <v>NHSPPAY</v>
          </cell>
          <cell r="FT1" t="str">
            <v>NFEDPAY</v>
          </cell>
          <cell r="FU1" t="str">
            <v>NTCHPAY</v>
          </cell>
          <cell r="FV1" t="str">
            <v>NDRGPAY</v>
          </cell>
          <cell r="FW1" t="str">
            <v>NOUTPAY</v>
          </cell>
          <cell r="FX1" t="str">
            <v>NIMETCHPAY</v>
          </cell>
          <cell r="FY1" t="str">
            <v>NREADMPAY</v>
          </cell>
          <cell r="FZ1" t="str">
            <v>NVBPPAY</v>
          </cell>
          <cell r="GA1" t="str">
            <v>NUCPPAY</v>
          </cell>
          <cell r="GB1" t="str">
            <v>NHACPAY</v>
          </cell>
          <cell r="GC1" t="str">
            <v>OTOTPAY</v>
          </cell>
          <cell r="GD1" t="str">
            <v>ODSHPAY</v>
          </cell>
          <cell r="GE1" t="str">
            <v>OHSPPAY</v>
          </cell>
          <cell r="GF1" t="str">
            <v>OFEDPAY</v>
          </cell>
          <cell r="GG1" t="str">
            <v>OTCHPAY</v>
          </cell>
          <cell r="GH1" t="str">
            <v>ODRGPAY</v>
          </cell>
          <cell r="GI1" t="str">
            <v>OOUTPAY</v>
          </cell>
          <cell r="GJ1" t="str">
            <v>OIMETCHPAY</v>
          </cell>
          <cell r="GK1" t="str">
            <v>OREADMPAY</v>
          </cell>
          <cell r="GL1" t="str">
            <v>OVBPPAY</v>
          </cell>
          <cell r="GM1" t="str">
            <v>OUCPPAY</v>
          </cell>
          <cell r="GN1" t="str">
            <v>OHACPAY</v>
          </cell>
          <cell r="GO1" t="str">
            <v>PTOTPAY</v>
          </cell>
          <cell r="GP1" t="str">
            <v>PDSHPAY</v>
          </cell>
          <cell r="GQ1" t="str">
            <v>PHSPPAY</v>
          </cell>
          <cell r="GR1" t="str">
            <v>PFEDPAY</v>
          </cell>
          <cell r="GS1" t="str">
            <v>PTCHPAY</v>
          </cell>
          <cell r="GT1" t="str">
            <v>PDRGPAY</v>
          </cell>
          <cell r="GU1" t="str">
            <v>POUTPAY</v>
          </cell>
          <cell r="GV1" t="str">
            <v>PIMETCHPAY</v>
          </cell>
          <cell r="GW1" t="str">
            <v>PREADMPAY</v>
          </cell>
          <cell r="GX1" t="str">
            <v>PVBPPAY</v>
          </cell>
          <cell r="GY1" t="str">
            <v>PUCPPAY</v>
          </cell>
          <cell r="GZ1" t="str">
            <v>PHACPAY</v>
          </cell>
          <cell r="HA1" t="str">
            <v>FTOTPAY</v>
          </cell>
          <cell r="HB1" t="str">
            <v>FDSHPAY</v>
          </cell>
          <cell r="HC1" t="str">
            <v>FHSPPAY</v>
          </cell>
          <cell r="HD1" t="str">
            <v>FFEDPAY</v>
          </cell>
          <cell r="HE1" t="str">
            <v>FTCHPAY</v>
          </cell>
          <cell r="HF1" t="str">
            <v>FDRGPAY</v>
          </cell>
          <cell r="HG1" t="str">
            <v>FOUTPAY</v>
          </cell>
          <cell r="HH1" t="str">
            <v>FNATPAY</v>
          </cell>
          <cell r="HI1" t="str">
            <v>FIMETCHPAY</v>
          </cell>
          <cell r="HJ1" t="str">
            <v>FREADMPAY</v>
          </cell>
          <cell r="HK1" t="str">
            <v>FVBPPAY</v>
          </cell>
          <cell r="HL1" t="str">
            <v>FUCPPAY</v>
          </cell>
          <cell r="HM1" t="str">
            <v>FHACPAY</v>
          </cell>
        </row>
        <row r="2">
          <cell r="B2">
            <v>0</v>
          </cell>
          <cell r="C2">
            <v>3330</v>
          </cell>
          <cell r="D2">
            <v>106907865533.411</v>
          </cell>
          <cell r="E2">
            <v>2985188584.7413402</v>
          </cell>
          <cell r="F2">
            <v>7420911203.99685</v>
          </cell>
          <cell r="G2">
            <v>99831997984.691101</v>
          </cell>
          <cell r="H2">
            <v>5750484643.0328302</v>
          </cell>
          <cell r="I2">
            <v>79774047747.231995</v>
          </cell>
          <cell r="J2">
            <v>4313921596.4576302</v>
          </cell>
          <cell r="K2">
            <v>79774047747.231995</v>
          </cell>
          <cell r="L2">
            <v>1780067802.5432899</v>
          </cell>
          <cell r="M2">
            <v>-422999807.41911399</v>
          </cell>
          <cell r="N2">
            <v>-2052906.37969863</v>
          </cell>
          <cell r="O2">
            <v>5666406430.1596699</v>
          </cell>
          <cell r="P2">
            <v>-345043655.27670401</v>
          </cell>
          <cell r="Q2">
            <v>101350336599.80299</v>
          </cell>
          <cell r="R2">
            <v>2964280748.1015701</v>
          </cell>
          <cell r="S2">
            <v>7587607552.2124996</v>
          </cell>
          <cell r="T2">
            <v>93762729047.591003</v>
          </cell>
          <cell r="U2">
            <v>5762229228.3348598</v>
          </cell>
          <cell r="V2">
            <v>79505785613.718002</v>
          </cell>
          <cell r="W2">
            <v>4278534229.6812501</v>
          </cell>
          <cell r="X2">
            <v>1784684165.87147</v>
          </cell>
          <cell r="Y2">
            <v>-521426169.614254</v>
          </cell>
          <cell r="Z2">
            <v>-2382139.8896979401</v>
          </cell>
          <cell r="AA2">
            <v>0</v>
          </cell>
          <cell r="AB2">
            <v>0</v>
          </cell>
          <cell r="AC2">
            <v>102359847275.26401</v>
          </cell>
          <cell r="AD2">
            <v>2986100426.6610799</v>
          </cell>
          <cell r="AE2">
            <v>7889876959.9312096</v>
          </cell>
          <cell r="AF2">
            <v>94469970315.332703</v>
          </cell>
          <cell r="AG2">
            <v>5813428508.6297903</v>
          </cell>
          <cell r="AH2">
            <v>80093114802.4478</v>
          </cell>
          <cell r="AI2">
            <v>4313412433.7561703</v>
          </cell>
          <cell r="AJ2">
            <v>1800698921.5641401</v>
          </cell>
          <cell r="AK2">
            <v>-526156299.97391701</v>
          </cell>
          <cell r="AL2">
            <v>-2404788.98123594</v>
          </cell>
          <cell r="AM2">
            <v>0</v>
          </cell>
          <cell r="AN2">
            <v>0</v>
          </cell>
          <cell r="AO2">
            <v>102358744820.00101</v>
          </cell>
          <cell r="AP2">
            <v>2988873999.4895501</v>
          </cell>
          <cell r="AQ2">
            <v>7830673580.6153402</v>
          </cell>
          <cell r="AR2">
            <v>94528071239.385696</v>
          </cell>
          <cell r="AS2">
            <v>5827141193.83992</v>
          </cell>
          <cell r="AT2">
            <v>80131413112.681</v>
          </cell>
          <cell r="AU2">
            <v>4313790308.1004295</v>
          </cell>
          <cell r="AV2">
            <v>1803655266.65101</v>
          </cell>
          <cell r="AW2">
            <v>-525776505.62410903</v>
          </cell>
          <cell r="AX2">
            <v>-2636460.14167433</v>
          </cell>
          <cell r="AY2">
            <v>0</v>
          </cell>
          <cell r="AZ2">
            <v>0</v>
          </cell>
          <cell r="BA2">
            <v>102453104128.90401</v>
          </cell>
          <cell r="BB2">
            <v>2991629290.0657001</v>
          </cell>
          <cell r="BC2">
            <v>7837892279.4046698</v>
          </cell>
          <cell r="BD2">
            <v>94615211849.498901</v>
          </cell>
          <cell r="BE2">
            <v>5832512938.2560501</v>
          </cell>
          <cell r="BF2">
            <v>80205282177.566498</v>
          </cell>
          <cell r="BG2">
            <v>4317766971.4811602</v>
          </cell>
          <cell r="BH2">
            <v>1805317964.49631</v>
          </cell>
          <cell r="BI2">
            <v>-526261192.18210799</v>
          </cell>
          <cell r="BJ2">
            <v>-2638890.55987994</v>
          </cell>
          <cell r="BK2">
            <v>0</v>
          </cell>
          <cell r="BL2">
            <v>0</v>
          </cell>
          <cell r="BM2">
            <v>102340718007.104</v>
          </cell>
          <cell r="BN2">
            <v>2991858159.55758</v>
          </cell>
          <cell r="BO2">
            <v>7803641595.0854101</v>
          </cell>
          <cell r="BP2">
            <v>94537076412.018295</v>
          </cell>
          <cell r="BQ2">
            <v>5820094473.6585302</v>
          </cell>
          <cell r="BR2">
            <v>80147868248.255997</v>
          </cell>
          <cell r="BS2">
            <v>4313669041.6337795</v>
          </cell>
          <cell r="BT2">
            <v>1800543288.6511099</v>
          </cell>
          <cell r="BU2">
            <v>-525427365.183586</v>
          </cell>
          <cell r="BV2">
            <v>-2683879.0073788799</v>
          </cell>
          <cell r="BW2">
            <v>0</v>
          </cell>
          <cell r="BX2">
            <v>0</v>
          </cell>
          <cell r="BY2">
            <v>101851371437.636</v>
          </cell>
          <cell r="BZ2">
            <v>2970731706.11797</v>
          </cell>
          <cell r="CA2">
            <v>7930396031.3100405</v>
          </cell>
          <cell r="CB2">
            <v>93920975406.325897</v>
          </cell>
          <cell r="CC2">
            <v>5808482296.3345604</v>
          </cell>
          <cell r="CD2">
            <v>79591398885.964005</v>
          </cell>
          <cell r="CE2">
            <v>4286600300.7467599</v>
          </cell>
          <cell r="CF2">
            <v>1796815608.38697</v>
          </cell>
          <cell r="CG2">
            <v>-522645807.00496602</v>
          </cell>
          <cell r="CH2">
            <v>-2679634.46638146</v>
          </cell>
          <cell r="CI2">
            <v>0</v>
          </cell>
          <cell r="CJ2">
            <v>0</v>
          </cell>
          <cell r="CK2">
            <v>101851922855.735</v>
          </cell>
          <cell r="CL2">
            <v>2972518184.04462</v>
          </cell>
          <cell r="CM2">
            <v>7938117266.2846298</v>
          </cell>
          <cell r="CN2">
            <v>93913805589.4505</v>
          </cell>
          <cell r="CO2">
            <v>5802706540.7989397</v>
          </cell>
          <cell r="CP2">
            <v>79591117671.925797</v>
          </cell>
          <cell r="CQ2">
            <v>4286266040.4744301</v>
          </cell>
          <cell r="CR2">
            <v>1793913340.02564</v>
          </cell>
          <cell r="CS2">
            <v>-522356889.417198</v>
          </cell>
          <cell r="CT2">
            <v>-2736918.8628596002</v>
          </cell>
          <cell r="CU2">
            <v>0</v>
          </cell>
          <cell r="CV2">
            <v>0</v>
          </cell>
          <cell r="CW2">
            <v>102360550114.037</v>
          </cell>
          <cell r="CX2">
            <v>2992483457.91293</v>
          </cell>
          <cell r="CY2">
            <v>7803678382.2154398</v>
          </cell>
          <cell r="CZ2">
            <v>94556871731.821701</v>
          </cell>
          <cell r="DA2">
            <v>5821310873.4035301</v>
          </cell>
          <cell r="DB2">
            <v>80164619152.719803</v>
          </cell>
          <cell r="DC2">
            <v>4314607669.2968597</v>
          </cell>
          <cell r="DD2">
            <v>1800919602.1984401</v>
          </cell>
          <cell r="DE2">
            <v>-525536350.53631401</v>
          </cell>
          <cell r="DF2">
            <v>-2685015.6379663502</v>
          </cell>
          <cell r="DG2">
            <v>0</v>
          </cell>
          <cell r="DH2">
            <v>0</v>
          </cell>
          <cell r="DI2">
            <v>102358132406.297</v>
          </cell>
          <cell r="DJ2">
            <v>2993512427.9049702</v>
          </cell>
          <cell r="DK2">
            <v>7661758631.5298901</v>
          </cell>
          <cell r="DL2">
            <v>94696373774.766998</v>
          </cell>
          <cell r="DM2">
            <v>5820254152.0839796</v>
          </cell>
          <cell r="DN2">
            <v>80298112173.509201</v>
          </cell>
          <cell r="DO2">
            <v>4322951127.2643995</v>
          </cell>
          <cell r="DP2">
            <v>1800014080.9151299</v>
          </cell>
          <cell r="DQ2">
            <v>-527348207.32067198</v>
          </cell>
          <cell r="DR2">
            <v>-2313934.6579249199</v>
          </cell>
          <cell r="DS2">
            <v>0</v>
          </cell>
          <cell r="DT2">
            <v>0</v>
          </cell>
          <cell r="DU2">
            <v>102357934090.254</v>
          </cell>
          <cell r="DV2">
            <v>2999187080.30617</v>
          </cell>
          <cell r="DW2">
            <v>7662607200.4993601</v>
          </cell>
          <cell r="DX2">
            <v>94695326889.754501</v>
          </cell>
          <cell r="DY2">
            <v>5810140975.37286</v>
          </cell>
          <cell r="DZ2">
            <v>80304500869.9086</v>
          </cell>
          <cell r="EA2">
            <v>4322871317.2334404</v>
          </cell>
          <cell r="EB2">
            <v>1796982894.5337601</v>
          </cell>
          <cell r="EC2">
            <v>-527219849.98906898</v>
          </cell>
          <cell r="ED2">
            <v>-2361748.0190637801</v>
          </cell>
          <cell r="EE2">
            <v>0</v>
          </cell>
          <cell r="EF2">
            <v>0</v>
          </cell>
          <cell r="EG2">
            <v>98050367251.4505</v>
          </cell>
          <cell r="EH2">
            <v>2990923279.0774999</v>
          </cell>
          <cell r="EI2">
            <v>7953699882.8352299</v>
          </cell>
          <cell r="EJ2">
            <v>90096667368.615295</v>
          </cell>
          <cell r="EK2">
            <v>5769258868.2451601</v>
          </cell>
          <cell r="EL2">
            <v>80078908705.010696</v>
          </cell>
          <cell r="EM2">
            <v>0</v>
          </cell>
          <cell r="EN2">
            <v>1796972112.6364</v>
          </cell>
          <cell r="EO2">
            <v>-527276141.44155401</v>
          </cell>
          <cell r="EP2">
            <v>-2328025.19421151</v>
          </cell>
          <cell r="EQ2">
            <v>0</v>
          </cell>
          <cell r="ER2">
            <v>0</v>
          </cell>
          <cell r="ES2">
            <v>102472662464.70399</v>
          </cell>
          <cell r="ET2">
            <v>3002501209.8756199</v>
          </cell>
          <cell r="EU2">
            <v>7634452784.8170404</v>
          </cell>
          <cell r="EV2">
            <v>94838209679.886597</v>
          </cell>
          <cell r="EW2">
            <v>5812655414.3365803</v>
          </cell>
          <cell r="EX2">
            <v>80434969114.364807</v>
          </cell>
          <cell r="EY2">
            <v>4329263387.98563</v>
          </cell>
          <cell r="EZ2">
            <v>1797351734.57339</v>
          </cell>
          <cell r="FA2">
            <v>-527674408.04919201</v>
          </cell>
          <cell r="FB2">
            <v>-2242980.3665435198</v>
          </cell>
          <cell r="FC2">
            <v>0</v>
          </cell>
          <cell r="FD2">
            <v>0</v>
          </cell>
          <cell r="FE2">
            <v>107558266467.174</v>
          </cell>
          <cell r="FF2">
            <v>3002509410.9380398</v>
          </cell>
          <cell r="FG2">
            <v>7642717326.7300196</v>
          </cell>
          <cell r="FH2">
            <v>99915549140.444107</v>
          </cell>
          <cell r="FI2">
            <v>5812653786.03825</v>
          </cell>
          <cell r="FJ2">
            <v>80435875531.202194</v>
          </cell>
          <cell r="FK2">
            <v>4329299700.9668398</v>
          </cell>
          <cell r="FL2">
            <v>1797351220.1175201</v>
          </cell>
          <cell r="FM2">
            <v>-426484101.69596201</v>
          </cell>
          <cell r="FN2">
            <v>-2316412.74785069</v>
          </cell>
          <cell r="FO2">
            <v>4979860106.1769896</v>
          </cell>
          <cell r="FP2">
            <v>0</v>
          </cell>
          <cell r="FQ2">
            <v>108184563173.077</v>
          </cell>
          <cell r="FR2">
            <v>3002205903.9197998</v>
          </cell>
          <cell r="FS2">
            <v>7656450835.5791302</v>
          </cell>
          <cell r="FT2">
            <v>100528112337.498</v>
          </cell>
          <cell r="FU2">
            <v>5812653786.03825</v>
          </cell>
          <cell r="FV2">
            <v>80418979776.918396</v>
          </cell>
          <cell r="FW2">
            <v>4329207955.7549105</v>
          </cell>
          <cell r="FX2">
            <v>1797351220.1175201</v>
          </cell>
          <cell r="FY2">
            <v>-527565937.47597802</v>
          </cell>
          <cell r="FZ2">
            <v>-2317486.1008010898</v>
          </cell>
          <cell r="GA2">
            <v>5706251002.8071404</v>
          </cell>
          <cell r="GB2">
            <v>0</v>
          </cell>
          <cell r="GC2">
            <v>107463318842.839</v>
          </cell>
          <cell r="GD2">
            <v>3002205903.9197998</v>
          </cell>
          <cell r="GE2">
            <v>7638881469.5827904</v>
          </cell>
          <cell r="GF2">
            <v>99824437373.255798</v>
          </cell>
          <cell r="GG2">
            <v>5812653786.03825</v>
          </cell>
          <cell r="GH2">
            <v>80418979776.918396</v>
          </cell>
          <cell r="GI2">
            <v>4329207955.7549105</v>
          </cell>
          <cell r="GJ2">
            <v>1797351220.1175201</v>
          </cell>
          <cell r="GK2">
            <v>-527572526.41666901</v>
          </cell>
          <cell r="GL2">
            <v>3222609.8376674298</v>
          </cell>
          <cell r="GM2">
            <v>4979860106.1769896</v>
          </cell>
          <cell r="GN2">
            <v>0</v>
          </cell>
          <cell r="GO2">
            <v>107457779820.25301</v>
          </cell>
          <cell r="GP2">
            <v>3002205903.9197998</v>
          </cell>
          <cell r="GQ2">
            <v>7656058379.3849401</v>
          </cell>
          <cell r="GR2">
            <v>99801721440.868195</v>
          </cell>
          <cell r="GS2">
            <v>5812653786.03825</v>
          </cell>
          <cell r="GT2">
            <v>80418979776.918396</v>
          </cell>
          <cell r="GU2">
            <v>4329207955.7549105</v>
          </cell>
          <cell r="GV2">
            <v>1797351220.1175201</v>
          </cell>
          <cell r="GW2">
            <v>-527572526.41666901</v>
          </cell>
          <cell r="GX2">
            <v>-2316412.74785069</v>
          </cell>
          <cell r="GY2">
            <v>4979860106.1769896</v>
          </cell>
          <cell r="GZ2">
            <v>0</v>
          </cell>
          <cell r="HA2">
            <v>107894896819.25301</v>
          </cell>
          <cell r="HB2">
            <v>3009964075.91782</v>
          </cell>
          <cell r="HC2">
            <v>7580601117.8968601</v>
          </cell>
          <cell r="HD2">
            <v>100662485957.875</v>
          </cell>
          <cell r="HE2">
            <v>5812653786.03825</v>
          </cell>
          <cell r="HF2">
            <v>80489881816.313599</v>
          </cell>
          <cell r="HG2">
            <v>4330547731.9359102</v>
          </cell>
          <cell r="HH2">
            <v>80489881816.313599</v>
          </cell>
          <cell r="HI2">
            <v>1797351220.1175201</v>
          </cell>
          <cell r="HJ2">
            <v>-426667804.152623</v>
          </cell>
          <cell r="HK2">
            <v>-2317563.69841001</v>
          </cell>
          <cell r="HL2">
            <v>5664124117.39995</v>
          </cell>
          <cell r="HM2">
            <v>-348190256.518296</v>
          </cell>
        </row>
        <row r="3">
          <cell r="A3" t="str">
            <v>LURBAN</v>
          </cell>
          <cell r="B3">
            <v>1</v>
          </cell>
          <cell r="C3">
            <v>1380</v>
          </cell>
          <cell r="D3">
            <v>57312034552.950798</v>
          </cell>
          <cell r="E3">
            <v>1742168978.6210301</v>
          </cell>
          <cell r="F3">
            <v>107919033.84564599</v>
          </cell>
          <cell r="G3">
            <v>57405745708.888702</v>
          </cell>
          <cell r="H3">
            <v>4058489982.9885101</v>
          </cell>
          <cell r="I3">
            <v>44377837334.911697</v>
          </cell>
          <cell r="J3">
            <v>2739433264.9071498</v>
          </cell>
          <cell r="K3">
            <v>44377837334.911697</v>
          </cell>
          <cell r="L3">
            <v>1306630009.2927001</v>
          </cell>
          <cell r="M3">
            <v>-238799397.97736499</v>
          </cell>
          <cell r="N3">
            <v>-13692395.004672499</v>
          </cell>
          <cell r="O3">
            <v>3433806523.8701801</v>
          </cell>
          <cell r="P3">
            <v>-201630189.78349301</v>
          </cell>
          <cell r="Q3">
            <v>54160716872.317596</v>
          </cell>
          <cell r="R3">
            <v>1745026644.1751101</v>
          </cell>
          <cell r="S3">
            <v>107831019.92448001</v>
          </cell>
          <cell r="T3">
            <v>54052885852.393097</v>
          </cell>
          <cell r="U3">
            <v>4074085776.2802401</v>
          </cell>
          <cell r="V3">
            <v>44520392001.835403</v>
          </cell>
          <cell r="W3">
            <v>2707427240.2308002</v>
          </cell>
          <cell r="X3">
            <v>1311698793.60182</v>
          </cell>
          <cell r="Y3">
            <v>-292015494.58644301</v>
          </cell>
          <cell r="Z3">
            <v>-13742984.8621001</v>
          </cell>
          <cell r="AA3">
            <v>0</v>
          </cell>
          <cell r="AB3">
            <v>0</v>
          </cell>
          <cell r="AC3">
            <v>54640358229.511497</v>
          </cell>
          <cell r="AD3">
            <v>1760235125.3541701</v>
          </cell>
          <cell r="AE3">
            <v>110091080.36812</v>
          </cell>
          <cell r="AF3">
            <v>54530267149.143402</v>
          </cell>
          <cell r="AG3">
            <v>4110505742.4573202</v>
          </cell>
          <cell r="AH3">
            <v>44916263453.721603</v>
          </cell>
          <cell r="AI3">
            <v>2728327033.40447</v>
          </cell>
          <cell r="AJ3">
            <v>1323384270.49772</v>
          </cell>
          <cell r="AK3">
            <v>-294601207.999883</v>
          </cell>
          <cell r="AL3">
            <v>-13862029.143549399</v>
          </cell>
          <cell r="AM3">
            <v>0</v>
          </cell>
          <cell r="AN3">
            <v>0</v>
          </cell>
          <cell r="AO3">
            <v>54680468807.433098</v>
          </cell>
          <cell r="AP3">
            <v>1762275920.21245</v>
          </cell>
          <cell r="AQ3">
            <v>109678497.368305</v>
          </cell>
          <cell r="AR3">
            <v>54570790310.064796</v>
          </cell>
          <cell r="AS3">
            <v>4121558850.7895298</v>
          </cell>
          <cell r="AT3">
            <v>44943229373.824402</v>
          </cell>
          <cell r="AU3">
            <v>2726280514.0697498</v>
          </cell>
          <cell r="AV3">
            <v>1325898473.51034</v>
          </cell>
          <cell r="AW3">
            <v>-294546671.66354698</v>
          </cell>
          <cell r="AX3">
            <v>-13921046.700553</v>
          </cell>
          <cell r="AY3">
            <v>0</v>
          </cell>
          <cell r="AZ3">
            <v>0</v>
          </cell>
          <cell r="BA3">
            <v>54730875944.177597</v>
          </cell>
          <cell r="BB3">
            <v>1763900472.5476699</v>
          </cell>
          <cell r="BC3">
            <v>109779604.38394199</v>
          </cell>
          <cell r="BD3">
            <v>54621096339.793602</v>
          </cell>
          <cell r="BE3">
            <v>4125358305.7891698</v>
          </cell>
          <cell r="BF3">
            <v>44984660245.910797</v>
          </cell>
          <cell r="BG3">
            <v>2728793733.09793</v>
          </cell>
          <cell r="BH3">
            <v>1327120751.7226801</v>
          </cell>
          <cell r="BI3">
            <v>-294818199.225034</v>
          </cell>
          <cell r="BJ3">
            <v>-13933879.803852299</v>
          </cell>
          <cell r="BK3">
            <v>0</v>
          </cell>
          <cell r="BL3">
            <v>0</v>
          </cell>
          <cell r="BM3">
            <v>54675623967.129997</v>
          </cell>
          <cell r="BN3">
            <v>1763709291.5654199</v>
          </cell>
          <cell r="BO3">
            <v>109677659.191783</v>
          </cell>
          <cell r="BP3">
            <v>54565946307.938202</v>
          </cell>
          <cell r="BQ3">
            <v>4117318028.4200301</v>
          </cell>
          <cell r="BR3">
            <v>44943852747.420799</v>
          </cell>
          <cell r="BS3">
            <v>2725575399.3119302</v>
          </cell>
          <cell r="BT3">
            <v>1323793092.6263101</v>
          </cell>
          <cell r="BU3">
            <v>-294375449.47763997</v>
          </cell>
          <cell r="BV3">
            <v>-13939872.567869101</v>
          </cell>
          <cell r="BW3">
            <v>0</v>
          </cell>
          <cell r="BX3">
            <v>0</v>
          </cell>
          <cell r="BY3">
            <v>54516225254.033501</v>
          </cell>
          <cell r="BZ3">
            <v>1758401577.10042</v>
          </cell>
          <cell r="CA3">
            <v>109672044.361063</v>
          </cell>
          <cell r="CB3">
            <v>54406553209.672401</v>
          </cell>
          <cell r="CC3">
            <v>4113660960.27776</v>
          </cell>
          <cell r="CD3">
            <v>44820660731.955803</v>
          </cell>
          <cell r="CE3">
            <v>2698968367.2600999</v>
          </cell>
          <cell r="CF3">
            <v>1322504427.31528</v>
          </cell>
          <cell r="CG3">
            <v>-293803598.30062902</v>
          </cell>
          <cell r="CH3">
            <v>-13853794.0135682</v>
          </cell>
          <cell r="CI3">
            <v>0</v>
          </cell>
          <cell r="CJ3">
            <v>0</v>
          </cell>
          <cell r="CK3">
            <v>54519093052.6922</v>
          </cell>
          <cell r="CL3">
            <v>1760082979.83599</v>
          </cell>
          <cell r="CM3">
            <v>109671180.938638</v>
          </cell>
          <cell r="CN3">
            <v>54409421871.753601</v>
          </cell>
          <cell r="CO3">
            <v>4109852189.5033698</v>
          </cell>
          <cell r="CP3">
            <v>44827762311.477402</v>
          </cell>
          <cell r="CQ3">
            <v>2698746082.59306</v>
          </cell>
          <cell r="CR3">
            <v>1320510670.0680699</v>
          </cell>
          <cell r="CS3">
            <v>-293656960.25179601</v>
          </cell>
          <cell r="CT3">
            <v>-13888008.059740201</v>
          </cell>
          <cell r="CU3">
            <v>0</v>
          </cell>
          <cell r="CV3">
            <v>0</v>
          </cell>
          <cell r="CW3">
            <v>54686987784.8004</v>
          </cell>
          <cell r="CX3">
            <v>1764077906.8073599</v>
          </cell>
          <cell r="CY3">
            <v>109677853.6649</v>
          </cell>
          <cell r="CZ3">
            <v>54577309931.135498</v>
          </cell>
          <cell r="DA3">
            <v>4118178547.88797</v>
          </cell>
          <cell r="DB3">
            <v>44953246012.644997</v>
          </cell>
          <cell r="DC3">
            <v>2726104384.9893699</v>
          </cell>
          <cell r="DD3">
            <v>1324069765.3826699</v>
          </cell>
          <cell r="DE3">
            <v>-294436970.60535902</v>
          </cell>
          <cell r="DF3">
            <v>-13942788.7768967</v>
          </cell>
          <cell r="DG3">
            <v>0</v>
          </cell>
          <cell r="DH3">
            <v>0</v>
          </cell>
          <cell r="DI3">
            <v>54541829225.332901</v>
          </cell>
          <cell r="DJ3">
            <v>1757073912.3623099</v>
          </cell>
          <cell r="DK3">
            <v>109640444.96165401</v>
          </cell>
          <cell r="DL3">
            <v>54432188780.371201</v>
          </cell>
          <cell r="DM3">
            <v>4113014003.8426299</v>
          </cell>
          <cell r="DN3">
            <v>44804921557.967201</v>
          </cell>
          <cell r="DO3">
            <v>2743257814.11133</v>
          </cell>
          <cell r="DP3">
            <v>1322094788.5116301</v>
          </cell>
          <cell r="DQ3">
            <v>-294126908.26514697</v>
          </cell>
          <cell r="DR3">
            <v>-14052480.711371901</v>
          </cell>
          <cell r="DS3">
            <v>0</v>
          </cell>
          <cell r="DT3">
            <v>0</v>
          </cell>
          <cell r="DU3">
            <v>54492567975.003899</v>
          </cell>
          <cell r="DV3">
            <v>1757257619.94262</v>
          </cell>
          <cell r="DW3">
            <v>109635845.522321</v>
          </cell>
          <cell r="DX3">
            <v>54382932129.481598</v>
          </cell>
          <cell r="DY3">
            <v>4103929360.6743999</v>
          </cell>
          <cell r="DZ3">
            <v>44760740649.974098</v>
          </cell>
          <cell r="EA3">
            <v>2749134290.1999798</v>
          </cell>
          <cell r="EB3">
            <v>1319650756.5881901</v>
          </cell>
          <cell r="EC3">
            <v>-293788353.57968003</v>
          </cell>
          <cell r="ED3">
            <v>-13999335.166616101</v>
          </cell>
          <cell r="EE3">
            <v>0</v>
          </cell>
          <cell r="EF3">
            <v>0</v>
          </cell>
          <cell r="EG3">
            <v>51743123876.6847</v>
          </cell>
          <cell r="EH3">
            <v>1757247076.3968999</v>
          </cell>
          <cell r="EI3">
            <v>109635840.19024301</v>
          </cell>
          <cell r="EJ3">
            <v>51633488036.4944</v>
          </cell>
          <cell r="EK3">
            <v>4103904737.0982399</v>
          </cell>
          <cell r="EL3">
            <v>44760472085.530296</v>
          </cell>
          <cell r="EM3">
            <v>0</v>
          </cell>
          <cell r="EN3">
            <v>1319642838.68365</v>
          </cell>
          <cell r="EO3">
            <v>-293786590.94547802</v>
          </cell>
          <cell r="EP3">
            <v>-13999251.0909211</v>
          </cell>
          <cell r="EQ3">
            <v>0</v>
          </cell>
          <cell r="ER3">
            <v>0</v>
          </cell>
          <cell r="ES3">
            <v>54512964116.764</v>
          </cell>
          <cell r="ET3">
            <v>1757434964.069</v>
          </cell>
          <cell r="EU3">
            <v>109635840.19024301</v>
          </cell>
          <cell r="EV3">
            <v>54403328276.5737</v>
          </cell>
          <cell r="EW3">
            <v>4104473308.8571401</v>
          </cell>
          <cell r="EX3">
            <v>44771636871.006599</v>
          </cell>
          <cell r="EY3">
            <v>2757875343.5237002</v>
          </cell>
          <cell r="EZ3">
            <v>1319796320.53549</v>
          </cell>
          <cell r="FA3">
            <v>-293882740.25139803</v>
          </cell>
          <cell r="FB3">
            <v>-14012931.9884432</v>
          </cell>
          <cell r="FC3">
            <v>0</v>
          </cell>
          <cell r="FD3">
            <v>0</v>
          </cell>
          <cell r="FE3">
            <v>57590765549.785797</v>
          </cell>
          <cell r="FF3">
            <v>1757434431.9472001</v>
          </cell>
          <cell r="FG3">
            <v>109774486.56083401</v>
          </cell>
          <cell r="FH3">
            <v>57480991063.224998</v>
          </cell>
          <cell r="FI3">
            <v>4104472090.0399799</v>
          </cell>
          <cell r="FJ3">
            <v>44771624692.875999</v>
          </cell>
          <cell r="FK3">
            <v>2757511764.2736702</v>
          </cell>
          <cell r="FL3">
            <v>1319795926.2100799</v>
          </cell>
          <cell r="FM3">
            <v>-240576921.86478999</v>
          </cell>
          <cell r="FN3">
            <v>-14012927.881108001</v>
          </cell>
          <cell r="FO3">
            <v>3024873513.3387599</v>
          </cell>
          <cell r="FP3">
            <v>0</v>
          </cell>
          <cell r="FQ3">
            <v>57974906655.046303</v>
          </cell>
          <cell r="FR3">
            <v>1757434431.9472001</v>
          </cell>
          <cell r="FS3">
            <v>109635840.011075</v>
          </cell>
          <cell r="FT3">
            <v>57865270815.035202</v>
          </cell>
          <cell r="FU3">
            <v>4104472090.0399799</v>
          </cell>
          <cell r="FV3">
            <v>44771624692.875999</v>
          </cell>
          <cell r="FW3">
            <v>2757511764.2736702</v>
          </cell>
          <cell r="FX3">
            <v>1319795926.2100799</v>
          </cell>
          <cell r="FY3">
            <v>-293882655.22009301</v>
          </cell>
          <cell r="FZ3">
            <v>-14012927.881108001</v>
          </cell>
          <cell r="GA3">
            <v>3462320351.9544902</v>
          </cell>
          <cell r="GB3">
            <v>0</v>
          </cell>
          <cell r="GC3">
            <v>57551489734.659897</v>
          </cell>
          <cell r="GD3">
            <v>1757434431.9472001</v>
          </cell>
          <cell r="GE3">
            <v>109401171.458708</v>
          </cell>
          <cell r="GF3">
            <v>57442088563.201202</v>
          </cell>
          <cell r="GG3">
            <v>4104472090.0399799</v>
          </cell>
          <cell r="GH3">
            <v>44771624692.875999</v>
          </cell>
          <cell r="GI3">
            <v>2757511764.2736702</v>
          </cell>
          <cell r="GJ3">
            <v>1319795926.2100799</v>
          </cell>
          <cell r="GK3">
            <v>-293882655.22009301</v>
          </cell>
          <cell r="GL3">
            <v>16990.348275331799</v>
          </cell>
          <cell r="GM3">
            <v>3024873513.3387599</v>
          </cell>
          <cell r="GN3">
            <v>0</v>
          </cell>
          <cell r="GO3">
            <v>57537459816.430397</v>
          </cell>
          <cell r="GP3">
            <v>1757434431.9472001</v>
          </cell>
          <cell r="GQ3">
            <v>109635840.011075</v>
          </cell>
          <cell r="GR3">
            <v>57427823976.419403</v>
          </cell>
          <cell r="GS3">
            <v>4104472090.0399799</v>
          </cell>
          <cell r="GT3">
            <v>44771624692.875999</v>
          </cell>
          <cell r="GU3">
            <v>2757511764.2736702</v>
          </cell>
          <cell r="GV3">
            <v>1319795926.2100799</v>
          </cell>
          <cell r="GW3">
            <v>-293882655.22009301</v>
          </cell>
          <cell r="GX3">
            <v>-14012927.881108001</v>
          </cell>
          <cell r="GY3">
            <v>3024873513.3387599</v>
          </cell>
          <cell r="GZ3">
            <v>0</v>
          </cell>
          <cell r="HA3">
            <v>57796254803.543404</v>
          </cell>
          <cell r="HB3">
            <v>1757434431.9472001</v>
          </cell>
          <cell r="HC3">
            <v>109774486.56083401</v>
          </cell>
          <cell r="HD3">
            <v>57889924073.7565</v>
          </cell>
          <cell r="HE3">
            <v>4104472090.0399799</v>
          </cell>
          <cell r="HF3">
            <v>44771624692.875999</v>
          </cell>
          <cell r="HG3">
            <v>2757511764.2736702</v>
          </cell>
          <cell r="HH3">
            <v>44771624692.875999</v>
          </cell>
          <cell r="HI3">
            <v>1319795926.2100799</v>
          </cell>
          <cell r="HJ3">
            <v>-240576921.86478999</v>
          </cell>
          <cell r="HK3">
            <v>-14012927.881108001</v>
          </cell>
          <cell r="HL3">
            <v>3433806523.8701801</v>
          </cell>
          <cell r="HM3">
            <v>-203443756.77388799</v>
          </cell>
        </row>
        <row r="4">
          <cell r="A4" t="str">
            <v>OURBAN</v>
          </cell>
          <cell r="B4">
            <v>1</v>
          </cell>
          <cell r="C4">
            <v>1135</v>
          </cell>
          <cell r="D4">
            <v>41160267201.072403</v>
          </cell>
          <cell r="E4">
            <v>1108142682.98172</v>
          </cell>
          <cell r="F4">
            <v>3142299000.0448399</v>
          </cell>
          <cell r="G4">
            <v>38145735655.899803</v>
          </cell>
          <cell r="H4">
            <v>1619733729.8383501</v>
          </cell>
          <cell r="I4">
            <v>31646396466.9086</v>
          </cell>
          <cell r="J4">
            <v>1490221759.4544899</v>
          </cell>
          <cell r="K4">
            <v>31646396466.9086</v>
          </cell>
          <cell r="L4">
            <v>461294203.48169601</v>
          </cell>
          <cell r="M4">
            <v>-146383871.99794301</v>
          </cell>
          <cell r="N4">
            <v>-12060616.9579944</v>
          </cell>
          <cell r="O4">
            <v>1988647783.0062499</v>
          </cell>
          <cell r="P4">
            <v>-127767454.87224101</v>
          </cell>
          <cell r="Q4">
            <v>39101960768.047699</v>
          </cell>
          <cell r="R4">
            <v>1097458202.18033</v>
          </cell>
          <cell r="S4">
            <v>3199117082.8481698</v>
          </cell>
          <cell r="T4">
            <v>35902843685.199501</v>
          </cell>
          <cell r="U4">
            <v>1617306056.82653</v>
          </cell>
          <cell r="V4">
            <v>31449571744.593601</v>
          </cell>
          <cell r="W4">
            <v>1484376773.0510299</v>
          </cell>
          <cell r="X4">
            <v>461054809.94476402</v>
          </cell>
          <cell r="Y4">
            <v>-185624630.57787901</v>
          </cell>
          <cell r="Z4">
            <v>-11858085.792827999</v>
          </cell>
          <cell r="AA4">
            <v>0</v>
          </cell>
          <cell r="AB4">
            <v>0</v>
          </cell>
          <cell r="AC4">
            <v>39499051669.961098</v>
          </cell>
          <cell r="AD4">
            <v>1107330033.6385</v>
          </cell>
          <cell r="AE4">
            <v>3269873098.8013401</v>
          </cell>
          <cell r="AF4">
            <v>36229178571.159698</v>
          </cell>
          <cell r="AG4">
            <v>1631966145.8578601</v>
          </cell>
          <cell r="AH4">
            <v>31734391111.298302</v>
          </cell>
          <cell r="AI4">
            <v>1499057153.59547</v>
          </cell>
          <cell r="AJ4">
            <v>465280456.95885599</v>
          </cell>
          <cell r="AK4">
            <v>-187346295.34255099</v>
          </cell>
          <cell r="AL4">
            <v>-11974159.0449226</v>
          </cell>
          <cell r="AM4">
            <v>0</v>
          </cell>
          <cell r="AN4">
            <v>0</v>
          </cell>
          <cell r="AO4">
            <v>39488998215.699402</v>
          </cell>
          <cell r="AP4">
            <v>1107398555.5313001</v>
          </cell>
          <cell r="AQ4">
            <v>3264839006.2081499</v>
          </cell>
          <cell r="AR4">
            <v>36224159209.491302</v>
          </cell>
          <cell r="AS4">
            <v>1634053918.1150999</v>
          </cell>
          <cell r="AT4">
            <v>31725085525.6306</v>
          </cell>
          <cell r="AU4">
            <v>1500676889.4075999</v>
          </cell>
          <cell r="AV4">
            <v>465729198.15451598</v>
          </cell>
          <cell r="AW4">
            <v>-187190238.918607</v>
          </cell>
          <cell r="AX4">
            <v>-12036870.642919401</v>
          </cell>
          <cell r="AY4">
            <v>0</v>
          </cell>
          <cell r="AZ4">
            <v>0</v>
          </cell>
          <cell r="BA4">
            <v>39525401110.121803</v>
          </cell>
          <cell r="BB4">
            <v>1108419409.80774</v>
          </cell>
          <cell r="BC4">
            <v>3267848694.8561201</v>
          </cell>
          <cell r="BD4">
            <v>36257552415.265701</v>
          </cell>
          <cell r="BE4">
            <v>1635560269.1229601</v>
          </cell>
          <cell r="BF4">
            <v>31754331264.725399</v>
          </cell>
          <cell r="BG4">
            <v>1502060286.93187</v>
          </cell>
          <cell r="BH4">
            <v>466158530.16079402</v>
          </cell>
          <cell r="BI4">
            <v>-187362800.05746001</v>
          </cell>
          <cell r="BJ4">
            <v>-12047966.820360901</v>
          </cell>
          <cell r="BK4">
            <v>0</v>
          </cell>
          <cell r="BL4">
            <v>0</v>
          </cell>
          <cell r="BM4">
            <v>39469727446.191803</v>
          </cell>
          <cell r="BN4">
            <v>1107146340.3982601</v>
          </cell>
          <cell r="BO4">
            <v>3263183941.5369501</v>
          </cell>
          <cell r="BP4">
            <v>36206543504.6548</v>
          </cell>
          <cell r="BQ4">
            <v>1631215173.1990299</v>
          </cell>
          <cell r="BR4">
            <v>31710755982.196899</v>
          </cell>
          <cell r="BS4">
            <v>1501211742.6399801</v>
          </cell>
          <cell r="BT4">
            <v>464651638.623523</v>
          </cell>
          <cell r="BU4">
            <v>-186899783.19211701</v>
          </cell>
          <cell r="BV4">
            <v>-12120788.8521189</v>
          </cell>
          <cell r="BW4">
            <v>0</v>
          </cell>
          <cell r="BX4">
            <v>0</v>
          </cell>
          <cell r="BY4">
            <v>39203247092.7323</v>
          </cell>
          <cell r="BZ4">
            <v>1098369339.48985</v>
          </cell>
          <cell r="CA4">
            <v>3264449416.59375</v>
          </cell>
          <cell r="CB4">
            <v>35938797676.138603</v>
          </cell>
          <cell r="CC4">
            <v>1624306319.4145701</v>
          </cell>
          <cell r="CD4">
            <v>31460117580.2906</v>
          </cell>
          <cell r="CE4">
            <v>1500508851.3633699</v>
          </cell>
          <cell r="CF4">
            <v>462431013.13962001</v>
          </cell>
          <cell r="CG4">
            <v>-185548304.11355001</v>
          </cell>
          <cell r="CH4">
            <v>-11833416.3914243</v>
          </cell>
          <cell r="CI4">
            <v>0</v>
          </cell>
          <cell r="CJ4">
            <v>0</v>
          </cell>
          <cell r="CK4">
            <v>39190527523.997299</v>
          </cell>
          <cell r="CL4">
            <v>1098338252.09512</v>
          </cell>
          <cell r="CM4">
            <v>3262778193.6742401</v>
          </cell>
          <cell r="CN4">
            <v>35927749330.323097</v>
          </cell>
          <cell r="CO4">
            <v>1621783260.3233199</v>
          </cell>
          <cell r="CP4">
            <v>31451662828.127899</v>
          </cell>
          <cell r="CQ4">
            <v>1501130921.6152599</v>
          </cell>
          <cell r="CR4">
            <v>461444539.672961</v>
          </cell>
          <cell r="CS4">
            <v>-185270258.089834</v>
          </cell>
          <cell r="CT4">
            <v>-11918350.303654401</v>
          </cell>
          <cell r="CU4">
            <v>0</v>
          </cell>
          <cell r="CV4">
            <v>0</v>
          </cell>
          <cell r="CW4">
            <v>39477368774.135803</v>
          </cell>
          <cell r="CX4">
            <v>1107377733.9834001</v>
          </cell>
          <cell r="CY4">
            <v>3263196529.5560999</v>
          </cell>
          <cell r="CZ4">
            <v>36214172244.579697</v>
          </cell>
          <cell r="DA4">
            <v>1631556097.1702299</v>
          </cell>
          <cell r="DB4">
            <v>31717383530.197201</v>
          </cell>
          <cell r="DC4">
            <v>1501587068.2267101</v>
          </cell>
          <cell r="DD4">
            <v>464748750.81599498</v>
          </cell>
          <cell r="DE4">
            <v>-186938626.56741601</v>
          </cell>
          <cell r="DF4">
            <v>-12123490.2239257</v>
          </cell>
          <cell r="DG4">
            <v>0</v>
          </cell>
          <cell r="DH4">
            <v>0</v>
          </cell>
          <cell r="DI4">
            <v>39509752639.041901</v>
          </cell>
          <cell r="DJ4">
            <v>1108279449.65206</v>
          </cell>
          <cell r="DK4">
            <v>3232140185.6705999</v>
          </cell>
          <cell r="DL4">
            <v>36277612453.3713</v>
          </cell>
          <cell r="DM4">
            <v>1632862392.6452799</v>
          </cell>
          <cell r="DN4">
            <v>31782348848.6339</v>
          </cell>
          <cell r="DO4">
            <v>1498036993.5937099</v>
          </cell>
          <cell r="DP4">
            <v>465477463.07383198</v>
          </cell>
          <cell r="DQ4">
            <v>-187894862.21327201</v>
          </cell>
          <cell r="DR4">
            <v>-12215009.811055999</v>
          </cell>
          <cell r="DS4">
            <v>0</v>
          </cell>
          <cell r="DT4">
            <v>0</v>
          </cell>
          <cell r="DU4">
            <v>39573892093.1698</v>
          </cell>
          <cell r="DV4">
            <v>1114290989.0471201</v>
          </cell>
          <cell r="DW4">
            <v>3232399704.4893599</v>
          </cell>
          <cell r="DX4">
            <v>36341492388.680496</v>
          </cell>
          <cell r="DY4">
            <v>1632171410.7801399</v>
          </cell>
          <cell r="DZ4">
            <v>31848774014.379299</v>
          </cell>
          <cell r="EA4">
            <v>1491055788.4479401</v>
          </cell>
          <cell r="EB4">
            <v>464942246.073713</v>
          </cell>
          <cell r="EC4">
            <v>-188274210.759646</v>
          </cell>
          <cell r="ED4">
            <v>-12225251.425329899</v>
          </cell>
          <cell r="EE4">
            <v>0</v>
          </cell>
          <cell r="EF4">
            <v>0</v>
          </cell>
          <cell r="EG4">
            <v>38082588101.248199</v>
          </cell>
          <cell r="EH4">
            <v>1114129217.9108701</v>
          </cell>
          <cell r="EI4">
            <v>3237670764.9402299</v>
          </cell>
          <cell r="EJ4">
            <v>34844917336.307999</v>
          </cell>
          <cell r="EK4">
            <v>1632161617.7516699</v>
          </cell>
          <cell r="EL4">
            <v>31843413408.724899</v>
          </cell>
          <cell r="EM4">
            <v>0</v>
          </cell>
          <cell r="EN4">
            <v>464939456.420237</v>
          </cell>
          <cell r="EO4">
            <v>-188299577.15445501</v>
          </cell>
          <cell r="EP4">
            <v>-12209119.7230043</v>
          </cell>
          <cell r="EQ4">
            <v>0</v>
          </cell>
          <cell r="ER4">
            <v>0</v>
          </cell>
          <cell r="ES4">
            <v>39657956871.189697</v>
          </cell>
          <cell r="ET4">
            <v>1116744523.8557999</v>
          </cell>
          <cell r="EU4">
            <v>3232404336.8533502</v>
          </cell>
          <cell r="EV4">
            <v>36425552534.336304</v>
          </cell>
          <cell r="EW4">
            <v>1634128573.6443</v>
          </cell>
          <cell r="EX4">
            <v>31930860738.161598</v>
          </cell>
          <cell r="EY4">
            <v>1488585247.9175701</v>
          </cell>
          <cell r="EZ4">
            <v>465162184.71383202</v>
          </cell>
          <cell r="FA4">
            <v>-188489484.881589</v>
          </cell>
          <cell r="FB4">
            <v>-12200503.6420545</v>
          </cell>
          <cell r="FC4">
            <v>0</v>
          </cell>
          <cell r="FD4">
            <v>0</v>
          </cell>
          <cell r="FE4">
            <v>41444299774.280899</v>
          </cell>
          <cell r="FF4">
            <v>1116744246.2878399</v>
          </cell>
          <cell r="FG4">
            <v>3234576831.1967201</v>
          </cell>
          <cell r="FH4">
            <v>38209722943.084099</v>
          </cell>
          <cell r="FI4">
            <v>1634128180.60113</v>
          </cell>
          <cell r="FJ4">
            <v>31930852972.865002</v>
          </cell>
          <cell r="FK4">
            <v>1488895514.26421</v>
          </cell>
          <cell r="FL4">
            <v>465162067.001068</v>
          </cell>
          <cell r="FM4">
            <v>-147608207.06912801</v>
          </cell>
          <cell r="FN4">
            <v>-12215606.1969552</v>
          </cell>
          <cell r="FO4">
            <v>1744324155.7574301</v>
          </cell>
          <cell r="FP4">
            <v>0</v>
          </cell>
          <cell r="FQ4">
            <v>41663368708.243698</v>
          </cell>
          <cell r="FR4">
            <v>1116744246.2878399</v>
          </cell>
          <cell r="FS4">
            <v>3233323108.7709198</v>
          </cell>
          <cell r="FT4">
            <v>38430045599.472801</v>
          </cell>
          <cell r="FU4">
            <v>1634128180.60113</v>
          </cell>
          <cell r="FV4">
            <v>31930852972.865002</v>
          </cell>
          <cell r="FW4">
            <v>1488895514.26421</v>
          </cell>
          <cell r="FX4">
            <v>465162067.001068</v>
          </cell>
          <cell r="FY4">
            <v>-188477718.527051</v>
          </cell>
          <cell r="FZ4">
            <v>-12214264.470119501</v>
          </cell>
          <cell r="GA4">
            <v>2004191301.68366</v>
          </cell>
          <cell r="GB4">
            <v>0</v>
          </cell>
          <cell r="GC4">
            <v>41416596540.407204</v>
          </cell>
          <cell r="GD4">
            <v>1116744246.2878399</v>
          </cell>
          <cell r="GE4">
            <v>3227248176.6998501</v>
          </cell>
          <cell r="GF4">
            <v>38189348363.707397</v>
          </cell>
          <cell r="GG4">
            <v>1634128180.60113</v>
          </cell>
          <cell r="GH4">
            <v>31930852972.865002</v>
          </cell>
          <cell r="GI4">
            <v>1488895514.26421</v>
          </cell>
          <cell r="GJ4">
            <v>465162067.001068</v>
          </cell>
          <cell r="GK4">
            <v>-188478990.916466</v>
          </cell>
          <cell r="GL4">
            <v>951943.77675507695</v>
          </cell>
          <cell r="GM4">
            <v>1744324155.7574301</v>
          </cell>
          <cell r="GN4">
            <v>0</v>
          </cell>
          <cell r="GO4">
            <v>41403428990.433502</v>
          </cell>
          <cell r="GP4">
            <v>1116744246.2878399</v>
          </cell>
          <cell r="GQ4">
            <v>3233250536.88693</v>
          </cell>
          <cell r="GR4">
            <v>38170178453.5466</v>
          </cell>
          <cell r="GS4">
            <v>1634128180.60113</v>
          </cell>
          <cell r="GT4">
            <v>31930852972.865002</v>
          </cell>
          <cell r="GU4">
            <v>1488895514.26421</v>
          </cell>
          <cell r="GV4">
            <v>465162067.001068</v>
          </cell>
          <cell r="GW4">
            <v>-188478990.916466</v>
          </cell>
          <cell r="GX4">
            <v>-12215606.1969552</v>
          </cell>
          <cell r="GY4">
            <v>1744324155.7574301</v>
          </cell>
          <cell r="GZ4">
            <v>0</v>
          </cell>
          <cell r="HA4">
            <v>41558342167.999702</v>
          </cell>
          <cell r="HB4">
            <v>1117727808.7441299</v>
          </cell>
          <cell r="HC4">
            <v>3207589742.1047001</v>
          </cell>
          <cell r="HD4">
            <v>38479656068.542397</v>
          </cell>
          <cell r="HE4">
            <v>1634128180.60113</v>
          </cell>
          <cell r="HF4">
            <v>31954556675.888802</v>
          </cell>
          <cell r="HG4">
            <v>1489731432.87043</v>
          </cell>
          <cell r="HH4">
            <v>31954556675.888802</v>
          </cell>
          <cell r="HI4">
            <v>465162067.001068</v>
          </cell>
          <cell r="HJ4">
            <v>-147784802.61646101</v>
          </cell>
          <cell r="HK4">
            <v>-12214833.352853701</v>
          </cell>
          <cell r="HL4">
            <v>1988647783.0062499</v>
          </cell>
          <cell r="HM4">
            <v>-128903642.647377</v>
          </cell>
        </row>
        <row r="5">
          <cell r="A5" t="str">
            <v>RURAL</v>
          </cell>
          <cell r="B5">
            <v>1</v>
          </cell>
          <cell r="C5">
            <v>815</v>
          </cell>
          <cell r="D5">
            <v>8435563779.3880596</v>
          </cell>
          <cell r="E5">
            <v>134876923.13859099</v>
          </cell>
          <cell r="F5">
            <v>4170693170.10637</v>
          </cell>
          <cell r="G5">
            <v>4280516619.9026499</v>
          </cell>
          <cell r="H5">
            <v>72260930.205968007</v>
          </cell>
          <cell r="I5">
            <v>3749813945.4116998</v>
          </cell>
          <cell r="J5">
            <v>84266572.095986903</v>
          </cell>
          <cell r="K5">
            <v>3749813945.4116998</v>
          </cell>
          <cell r="L5">
            <v>12143589.7688944</v>
          </cell>
          <cell r="M5">
            <v>-37816537.443806</v>
          </cell>
          <cell r="N5">
            <v>23700105.582968298</v>
          </cell>
          <cell r="O5">
            <v>243952123.28323999</v>
          </cell>
          <cell r="P5">
            <v>-15646010.6209695</v>
          </cell>
          <cell r="Q5">
            <v>8087658959.4382296</v>
          </cell>
          <cell r="R5">
            <v>121795901.74613</v>
          </cell>
          <cell r="S5">
            <v>4280659449.4398398</v>
          </cell>
          <cell r="T5">
            <v>3806999509.9983902</v>
          </cell>
          <cell r="U5">
            <v>70837395.228093594</v>
          </cell>
          <cell r="V5">
            <v>3535821867.2891202</v>
          </cell>
          <cell r="W5">
            <v>86730216.3994115</v>
          </cell>
          <cell r="X5">
            <v>11930562.324889701</v>
          </cell>
          <cell r="Y5">
            <v>-43786044.449931502</v>
          </cell>
          <cell r="Z5">
            <v>23218930.765230201</v>
          </cell>
          <cell r="AA5">
            <v>0</v>
          </cell>
          <cell r="AB5">
            <v>0</v>
          </cell>
          <cell r="AC5">
            <v>8220437375.7913504</v>
          </cell>
          <cell r="AD5">
            <v>118535267.66840699</v>
          </cell>
          <cell r="AE5">
            <v>4509912780.7617502</v>
          </cell>
          <cell r="AF5">
            <v>3710524595.0296001</v>
          </cell>
          <cell r="AG5">
            <v>70956620.314607799</v>
          </cell>
          <cell r="AH5">
            <v>3442460237.4278798</v>
          </cell>
          <cell r="AI5">
            <v>86028246.756229699</v>
          </cell>
          <cell r="AJ5">
            <v>12034194.107571499</v>
          </cell>
          <cell r="AK5">
            <v>-44208796.631483003</v>
          </cell>
          <cell r="AL5">
            <v>23431399.207235999</v>
          </cell>
          <cell r="AM5">
            <v>0</v>
          </cell>
          <cell r="AN5">
            <v>0</v>
          </cell>
          <cell r="AO5">
            <v>8189277796.8684397</v>
          </cell>
          <cell r="AP5">
            <v>119199523.745792</v>
          </cell>
          <cell r="AQ5">
            <v>4456156077.0388803</v>
          </cell>
          <cell r="AR5">
            <v>3733121719.8295598</v>
          </cell>
          <cell r="AS5">
            <v>71528424.935284302</v>
          </cell>
          <cell r="AT5">
            <v>3463098213.2259998</v>
          </cell>
          <cell r="AU5">
            <v>86832904.6230793</v>
          </cell>
          <cell r="AV5">
            <v>12027594.9861513</v>
          </cell>
          <cell r="AW5">
            <v>-44039595.041954197</v>
          </cell>
          <cell r="AX5">
            <v>23321457.201797999</v>
          </cell>
          <cell r="AY5">
            <v>0</v>
          </cell>
          <cell r="AZ5">
            <v>0</v>
          </cell>
          <cell r="BA5">
            <v>8196827074.6041603</v>
          </cell>
          <cell r="BB5">
            <v>119309407.71029399</v>
          </cell>
          <cell r="BC5">
            <v>4460263980.1646099</v>
          </cell>
          <cell r="BD5">
            <v>3736563094.4395399</v>
          </cell>
          <cell r="BE5">
            <v>71594363.343924001</v>
          </cell>
          <cell r="BF5">
            <v>3466290666.9302402</v>
          </cell>
          <cell r="BG5">
            <v>86912951.451366007</v>
          </cell>
          <cell r="BH5">
            <v>12038682.612837801</v>
          </cell>
          <cell r="BI5">
            <v>-44080192.899614803</v>
          </cell>
          <cell r="BJ5">
            <v>23342956.064333301</v>
          </cell>
          <cell r="BK5">
            <v>0</v>
          </cell>
          <cell r="BL5">
            <v>0</v>
          </cell>
          <cell r="BM5">
            <v>8195366593.7819796</v>
          </cell>
          <cell r="BN5">
            <v>121002527.593895</v>
          </cell>
          <cell r="BO5">
            <v>4430779994.3566799</v>
          </cell>
          <cell r="BP5">
            <v>3764586599.4253001</v>
          </cell>
          <cell r="BQ5">
            <v>71561272.039461493</v>
          </cell>
          <cell r="BR5">
            <v>3493259518.6382899</v>
          </cell>
          <cell r="BS5">
            <v>86881899.681872904</v>
          </cell>
          <cell r="BT5">
            <v>12098557.40127</v>
          </cell>
          <cell r="BU5">
            <v>-44152132.513828203</v>
          </cell>
          <cell r="BV5">
            <v>23376782.412609201</v>
          </cell>
          <cell r="BW5">
            <v>0</v>
          </cell>
          <cell r="BX5">
            <v>0</v>
          </cell>
          <cell r="BY5">
            <v>8131899090.8701096</v>
          </cell>
          <cell r="BZ5">
            <v>113960789.52770001</v>
          </cell>
          <cell r="CA5">
            <v>4556274570.3552303</v>
          </cell>
          <cell r="CB5">
            <v>3575624520.5148802</v>
          </cell>
          <cell r="CC5">
            <v>70515016.642229602</v>
          </cell>
          <cell r="CD5">
            <v>3310620573.71767</v>
          </cell>
          <cell r="CE5">
            <v>87123082.123285905</v>
          </cell>
          <cell r="CF5">
            <v>11880167.9320694</v>
          </cell>
          <cell r="CG5">
            <v>-43293904.590787299</v>
          </cell>
          <cell r="CH5">
            <v>23007575.938611001</v>
          </cell>
          <cell r="CI5">
            <v>0</v>
          </cell>
          <cell r="CJ5">
            <v>0</v>
          </cell>
          <cell r="CK5">
            <v>8142302279.0455599</v>
          </cell>
          <cell r="CL5">
            <v>114096952.11351401</v>
          </cell>
          <cell r="CM5">
            <v>4565667891.6717501</v>
          </cell>
          <cell r="CN5">
            <v>3576634387.3737998</v>
          </cell>
          <cell r="CO5">
            <v>71071090.972247705</v>
          </cell>
          <cell r="CP5">
            <v>3311692532.3204098</v>
          </cell>
          <cell r="CQ5">
            <v>86389036.266111299</v>
          </cell>
          <cell r="CR5">
            <v>11958130.2846085</v>
          </cell>
          <cell r="CS5">
            <v>-43429671.075567901</v>
          </cell>
          <cell r="CT5">
            <v>23069439.500535101</v>
          </cell>
          <cell r="CU5">
            <v>0</v>
          </cell>
          <cell r="CV5">
            <v>0</v>
          </cell>
          <cell r="CW5">
            <v>8196193555.1008902</v>
          </cell>
          <cell r="CX5">
            <v>121027817.122163</v>
          </cell>
          <cell r="CY5">
            <v>4430803998.9944296</v>
          </cell>
          <cell r="CZ5">
            <v>3765389556.1064501</v>
          </cell>
          <cell r="DA5">
            <v>71576228.345317796</v>
          </cell>
          <cell r="DB5">
            <v>3493989609.8776798</v>
          </cell>
          <cell r="DC5">
            <v>86916216.080779701</v>
          </cell>
          <cell r="DD5">
            <v>12101085.999766899</v>
          </cell>
          <cell r="DE5">
            <v>-44160753.363538504</v>
          </cell>
          <cell r="DF5">
            <v>23381263.362856101</v>
          </cell>
          <cell r="DG5">
            <v>0</v>
          </cell>
          <cell r="DH5">
            <v>0</v>
          </cell>
          <cell r="DI5">
            <v>8306550541.9221802</v>
          </cell>
          <cell r="DJ5">
            <v>128159065.890595</v>
          </cell>
          <cell r="DK5">
            <v>4319978000.8976402</v>
          </cell>
          <cell r="DL5">
            <v>3986572541.0245299</v>
          </cell>
          <cell r="DM5">
            <v>74377755.5960657</v>
          </cell>
          <cell r="DN5">
            <v>3710841766.9081001</v>
          </cell>
          <cell r="DO5">
            <v>81656319.559369504</v>
          </cell>
          <cell r="DP5">
            <v>12441829.3296663</v>
          </cell>
          <cell r="DQ5">
            <v>-45326436.842253201</v>
          </cell>
          <cell r="DR5">
            <v>23953555.864503</v>
          </cell>
          <cell r="DS5">
            <v>0</v>
          </cell>
          <cell r="DT5">
            <v>0</v>
          </cell>
          <cell r="DU5">
            <v>8291474022.0801201</v>
          </cell>
          <cell r="DV5">
            <v>127638471.316431</v>
          </cell>
          <cell r="DW5">
            <v>4320571650.4876804</v>
          </cell>
          <cell r="DX5">
            <v>3970902371.5924301</v>
          </cell>
          <cell r="DY5">
            <v>74040203.918329105</v>
          </cell>
          <cell r="DZ5">
            <v>3694986205.5551801</v>
          </cell>
          <cell r="EA5">
            <v>82681238.585521802</v>
          </cell>
          <cell r="EB5">
            <v>12389891.871860599</v>
          </cell>
          <cell r="EC5">
            <v>-45157285.649742797</v>
          </cell>
          <cell r="ED5">
            <v>23862838.572882202</v>
          </cell>
          <cell r="EE5">
            <v>0</v>
          </cell>
          <cell r="EF5">
            <v>0</v>
          </cell>
          <cell r="EG5">
            <v>8224655273.5175695</v>
          </cell>
          <cell r="EH5">
            <v>119546984.76972701</v>
          </cell>
          <cell r="EI5">
            <v>4606393277.7047596</v>
          </cell>
          <cell r="EJ5">
            <v>3618261995.8128099</v>
          </cell>
          <cell r="EK5">
            <v>33192513.395255901</v>
          </cell>
          <cell r="EL5">
            <v>3475023210.7555199</v>
          </cell>
          <cell r="EM5">
            <v>0</v>
          </cell>
          <cell r="EN5">
            <v>12389817.5325094</v>
          </cell>
          <cell r="EO5">
            <v>-45189973.341621399</v>
          </cell>
          <cell r="EP5">
            <v>23880345.619713899</v>
          </cell>
          <cell r="EQ5">
            <v>0</v>
          </cell>
          <cell r="ER5">
            <v>0</v>
          </cell>
          <cell r="ES5">
            <v>8301741476.7499504</v>
          </cell>
          <cell r="ET5">
            <v>128321721.950812</v>
          </cell>
          <cell r="EU5">
            <v>4292412607.7734499</v>
          </cell>
          <cell r="EV5">
            <v>4009328868.97649</v>
          </cell>
          <cell r="EW5">
            <v>74053531.835138798</v>
          </cell>
          <cell r="EX5">
            <v>3732471505.19665</v>
          </cell>
          <cell r="EY5">
            <v>82802796.544364303</v>
          </cell>
          <cell r="EZ5">
            <v>12393229.3240727</v>
          </cell>
          <cell r="FA5">
            <v>-45302182.916205503</v>
          </cell>
          <cell r="FB5">
            <v>23970455.263954099</v>
          </cell>
          <cell r="FC5">
            <v>0</v>
          </cell>
          <cell r="FD5">
            <v>0</v>
          </cell>
          <cell r="FE5">
            <v>8523201143.1074104</v>
          </cell>
          <cell r="FF5">
            <v>128330732.702995</v>
          </cell>
          <cell r="FG5">
            <v>4298366008.9724598</v>
          </cell>
          <cell r="FH5">
            <v>4224835134.1349502</v>
          </cell>
          <cell r="FI5">
            <v>74053515.397138804</v>
          </cell>
          <cell r="FJ5">
            <v>3733397865.4612598</v>
          </cell>
          <cell r="FK5">
            <v>82892422.428955793</v>
          </cell>
          <cell r="FL5">
            <v>12393226.9063651</v>
          </cell>
          <cell r="FM5">
            <v>-38298972.762043901</v>
          </cell>
          <cell r="FN5">
            <v>23912121.330212601</v>
          </cell>
          <cell r="FO5">
            <v>210662437.08080101</v>
          </cell>
          <cell r="FP5">
            <v>0</v>
          </cell>
          <cell r="FQ5">
            <v>8546287809.7875404</v>
          </cell>
          <cell r="FR5">
            <v>128027225.68475699</v>
          </cell>
          <cell r="FS5">
            <v>4313491886.7971401</v>
          </cell>
          <cell r="FT5">
            <v>4232795922.9903998</v>
          </cell>
          <cell r="FU5">
            <v>74053515.397138804</v>
          </cell>
          <cell r="FV5">
            <v>3716502111.1774201</v>
          </cell>
          <cell r="FW5">
            <v>82800677.217024699</v>
          </cell>
          <cell r="FX5">
            <v>12393226.9063651</v>
          </cell>
          <cell r="FY5">
            <v>-45205563.728834897</v>
          </cell>
          <cell r="FZ5">
            <v>23909706.250426501</v>
          </cell>
          <cell r="GA5">
            <v>239739349.16899201</v>
          </cell>
          <cell r="GB5">
            <v>0</v>
          </cell>
          <cell r="GC5">
            <v>8495232567.7715702</v>
          </cell>
          <cell r="GD5">
            <v>128027225.68475699</v>
          </cell>
          <cell r="GE5">
            <v>4302232121.4242201</v>
          </cell>
          <cell r="GF5">
            <v>4193000446.3473401</v>
          </cell>
          <cell r="GG5">
            <v>74053515.397138804</v>
          </cell>
          <cell r="GH5">
            <v>3716502111.1774201</v>
          </cell>
          <cell r="GI5">
            <v>82800677.217024699</v>
          </cell>
          <cell r="GJ5">
            <v>12393226.9063651</v>
          </cell>
          <cell r="GK5">
            <v>-45210880.280110799</v>
          </cell>
          <cell r="GL5">
            <v>2253675.7126370198</v>
          </cell>
          <cell r="GM5">
            <v>210662437.08080101</v>
          </cell>
          <cell r="GN5">
            <v>0</v>
          </cell>
          <cell r="GO5">
            <v>8516891013.3891401</v>
          </cell>
          <cell r="GP5">
            <v>128027225.68475699</v>
          </cell>
          <cell r="GQ5">
            <v>4313172002.4869299</v>
          </cell>
          <cell r="GR5">
            <v>4203719010.9022102</v>
          </cell>
          <cell r="GS5">
            <v>74053515.397138804</v>
          </cell>
          <cell r="GT5">
            <v>3716502111.1774201</v>
          </cell>
          <cell r="GU5">
            <v>82800677.217024699</v>
          </cell>
          <cell r="GV5">
            <v>12393226.9063651</v>
          </cell>
          <cell r="GW5">
            <v>-45210880.280110799</v>
          </cell>
          <cell r="GX5">
            <v>23912121.330212601</v>
          </cell>
          <cell r="GY5">
            <v>210662437.08080101</v>
          </cell>
          <cell r="GZ5">
            <v>0</v>
          </cell>
          <cell r="HA5">
            <v>8540299847.71031</v>
          </cell>
          <cell r="HB5">
            <v>134801835.22647801</v>
          </cell>
          <cell r="HC5">
            <v>4263236889.2313199</v>
          </cell>
          <cell r="HD5">
            <v>4292905815.5760298</v>
          </cell>
          <cell r="HE5">
            <v>74053515.397138804</v>
          </cell>
          <cell r="HF5">
            <v>3763700447.54879</v>
          </cell>
          <cell r="HG5">
            <v>83304534.791807294</v>
          </cell>
          <cell r="HH5">
            <v>3763700447.54879</v>
          </cell>
          <cell r="HI5">
            <v>12393226.9063651</v>
          </cell>
          <cell r="HJ5">
            <v>-38306079.671372101</v>
          </cell>
          <cell r="HK5">
            <v>23910197.535551801</v>
          </cell>
          <cell r="HL5">
            <v>241669810.52351901</v>
          </cell>
          <cell r="HM5">
            <v>-15842857.0970308</v>
          </cell>
        </row>
      </sheetData>
      <sheetData sheetId="2">
        <row r="1">
          <cell r="A1" t="str">
            <v>_TYPE_</v>
          </cell>
          <cell r="B1" t="str">
            <v>_NAME_</v>
          </cell>
          <cell r="C1" t="str">
            <v>nobs</v>
          </cell>
          <cell r="D1" t="str">
            <v>BILLSV33</v>
          </cell>
          <cell r="E1" t="str">
            <v>BILLSV34</v>
          </cell>
          <cell r="F1" t="str">
            <v>PPCA</v>
          </cell>
          <cell r="G1" t="str">
            <v>PPCP</v>
          </cell>
          <cell r="H1" t="str">
            <v>DIF_1</v>
          </cell>
          <cell r="I1" t="str">
            <v>DIF_2</v>
          </cell>
          <cell r="J1" t="str">
            <v>DIF_3</v>
          </cell>
          <cell r="K1" t="str">
            <v>DIF_4</v>
          </cell>
          <cell r="L1" t="str">
            <v>DIF_5</v>
          </cell>
          <cell r="M1" t="str">
            <v>DIF_6</v>
          </cell>
          <cell r="N1" t="str">
            <v>DIF_7</v>
          </cell>
          <cell r="O1" t="str">
            <v>DIF_8</v>
          </cell>
          <cell r="P1" t="str">
            <v>DIF_9</v>
          </cell>
          <cell r="Q1" t="str">
            <v>DIF_10</v>
          </cell>
          <cell r="R1" t="str">
            <v>DIF_11</v>
          </cell>
          <cell r="S1" t="str">
            <v>DIF_12</v>
          </cell>
          <cell r="T1" t="str">
            <v>DIF_13</v>
          </cell>
          <cell r="U1" t="str">
            <v>DIF_14</v>
          </cell>
          <cell r="V1" t="str">
            <v>DIF_15</v>
          </cell>
          <cell r="W1" t="str">
            <v>ATOTPAY</v>
          </cell>
          <cell r="X1" t="str">
            <v>BTOTPAY</v>
          </cell>
          <cell r="Y1" t="str">
            <v>CTOTPAY</v>
          </cell>
          <cell r="Z1" t="str">
            <v>DTOTPAY</v>
          </cell>
          <cell r="AA1" t="str">
            <v>DXTOTPAY</v>
          </cell>
          <cell r="AB1" t="str">
            <v>ETOTPAY</v>
          </cell>
          <cell r="AC1" t="str">
            <v>GTOTPAY</v>
          </cell>
          <cell r="AD1" t="str">
            <v>HTOTPAY</v>
          </cell>
          <cell r="AE1" t="str">
            <v>ITOTPAY</v>
          </cell>
          <cell r="AF1" t="str">
            <v>JTOTPAY</v>
          </cell>
          <cell r="AG1" t="str">
            <v>KTOTPAY</v>
          </cell>
          <cell r="AH1" t="str">
            <v>KXTOTPAY</v>
          </cell>
          <cell r="AI1" t="str">
            <v>LTOTPAY</v>
          </cell>
          <cell r="AJ1" t="str">
            <v>MTOTPAY</v>
          </cell>
          <cell r="AK1" t="str">
            <v>NTOTPAY</v>
          </cell>
          <cell r="AL1" t="str">
            <v>OTOTPAY</v>
          </cell>
          <cell r="AM1" t="str">
            <v>PTOTPAY</v>
          </cell>
          <cell r="AN1" t="str">
            <v>FTOTPAY</v>
          </cell>
        </row>
        <row r="2">
          <cell r="A2">
            <v>1</v>
          </cell>
          <cell r="B2" t="str">
            <v>A1</v>
          </cell>
          <cell r="C2">
            <v>3330</v>
          </cell>
          <cell r="D2">
            <v>9262699</v>
          </cell>
          <cell r="E2">
            <v>9262699</v>
          </cell>
          <cell r="F2">
            <v>11541.761805431801</v>
          </cell>
          <cell r="G2">
            <v>11648.3215981922</v>
          </cell>
          <cell r="H2">
            <v>1</v>
          </cell>
          <cell r="I2">
            <v>0.09</v>
          </cell>
          <cell r="J2">
            <v>0</v>
          </cell>
          <cell r="K2">
            <v>-0.02</v>
          </cell>
          <cell r="L2">
            <v>0</v>
          </cell>
          <cell r="M2">
            <v>0</v>
          </cell>
          <cell r="N2">
            <v>0</v>
          </cell>
          <cell r="O2">
            <v>0</v>
          </cell>
          <cell r="P2">
            <v>0</v>
          </cell>
          <cell r="Q2">
            <v>0.11</v>
          </cell>
          <cell r="R2">
            <v>-0.09</v>
          </cell>
          <cell r="S2">
            <v>-0.67</v>
          </cell>
          <cell r="T2">
            <v>-0.01</v>
          </cell>
          <cell r="U2">
            <v>0.41</v>
          </cell>
          <cell r="V2">
            <v>0.92</v>
          </cell>
          <cell r="W2">
            <v>106907865533.411</v>
          </cell>
          <cell r="X2">
            <v>101350336599.80299</v>
          </cell>
          <cell r="Y2">
            <v>102359847275.26401</v>
          </cell>
          <cell r="Z2">
            <v>102358744820.00101</v>
          </cell>
          <cell r="AA2">
            <v>102453104128.90401</v>
          </cell>
          <cell r="AB2">
            <v>102340718007.103</v>
          </cell>
          <cell r="AC2">
            <v>101851371437.636</v>
          </cell>
          <cell r="AD2">
            <v>101851922855.735</v>
          </cell>
          <cell r="AE2">
            <v>102360550114.037</v>
          </cell>
          <cell r="AF2">
            <v>102358132406.297</v>
          </cell>
          <cell r="AG2">
            <v>102357934090.254</v>
          </cell>
          <cell r="AH2">
            <v>102357861999.02901</v>
          </cell>
          <cell r="AI2">
            <v>102472662464.70399</v>
          </cell>
          <cell r="AJ2">
            <v>107558244808.11</v>
          </cell>
          <cell r="AK2">
            <v>108184538355.976</v>
          </cell>
          <cell r="AL2">
            <v>107463297183.77499</v>
          </cell>
          <cell r="AM2">
            <v>107457758161.189</v>
          </cell>
          <cell r="AN2">
            <v>107894896819.25301</v>
          </cell>
        </row>
        <row r="3">
          <cell r="A3">
            <v>1</v>
          </cell>
          <cell r="B3" t="str">
            <v>A2</v>
          </cell>
          <cell r="C3">
            <v>2515</v>
          </cell>
          <cell r="D3">
            <v>8282080</v>
          </cell>
          <cell r="E3">
            <v>8282080</v>
          </cell>
          <cell r="F3">
            <v>11889.8032564311</v>
          </cell>
          <cell r="G3">
            <v>11996.3338885331</v>
          </cell>
          <cell r="H3">
            <v>0.94</v>
          </cell>
          <cell r="I3">
            <v>0.12</v>
          </cell>
          <cell r="J3">
            <v>0.03</v>
          </cell>
          <cell r="K3">
            <v>-0.03</v>
          </cell>
          <cell r="L3">
            <v>-0.01</v>
          </cell>
          <cell r="M3">
            <v>0.03</v>
          </cell>
          <cell r="N3">
            <v>-0.12</v>
          </cell>
          <cell r="O3">
            <v>0.02</v>
          </cell>
          <cell r="P3">
            <v>0</v>
          </cell>
          <cell r="Q3">
            <v>0.11</v>
          </cell>
          <cell r="R3">
            <v>-0.1</v>
          </cell>
          <cell r="S3">
            <v>-0.7</v>
          </cell>
          <cell r="T3">
            <v>-0.03</v>
          </cell>
          <cell r="U3">
            <v>0.42</v>
          </cell>
          <cell r="V3">
            <v>0.9</v>
          </cell>
          <cell r="W3">
            <v>98472301754.023102</v>
          </cell>
          <cell r="X3">
            <v>93262677640.365204</v>
          </cell>
          <cell r="Y3">
            <v>94139409899.472397</v>
          </cell>
          <cell r="Z3">
            <v>94169467023.132401</v>
          </cell>
          <cell r="AA3">
            <v>94256277054.299606</v>
          </cell>
          <cell r="AB3">
            <v>94145351413.321396</v>
          </cell>
          <cell r="AC3">
            <v>93719472346.7659</v>
          </cell>
          <cell r="AD3">
            <v>93709620576.689804</v>
          </cell>
          <cell r="AE3">
            <v>94164356558.936203</v>
          </cell>
          <cell r="AF3">
            <v>94051581864.374603</v>
          </cell>
          <cell r="AG3">
            <v>94066460068.173599</v>
          </cell>
          <cell r="AH3">
            <v>94066107042.744003</v>
          </cell>
          <cell r="AI3">
            <v>94170920987.953705</v>
          </cell>
          <cell r="AJ3">
            <v>99035044597.160797</v>
          </cell>
          <cell r="AK3">
            <v>99638251606.082001</v>
          </cell>
          <cell r="AL3">
            <v>98968065548.161102</v>
          </cell>
          <cell r="AM3">
            <v>98940868079.957993</v>
          </cell>
          <cell r="AN3">
            <v>99354596971.542496</v>
          </cell>
        </row>
        <row r="4">
          <cell r="A4">
            <v>1</v>
          </cell>
          <cell r="B4" t="str">
            <v>A3</v>
          </cell>
          <cell r="C4">
            <v>1380</v>
          </cell>
          <cell r="D4">
            <v>4513488</v>
          </cell>
          <cell r="E4">
            <v>4513488</v>
          </cell>
          <cell r="F4">
            <v>12697.9476965378</v>
          </cell>
          <cell r="G4">
            <v>12805.230633945101</v>
          </cell>
          <cell r="H4">
            <v>0.89</v>
          </cell>
          <cell r="I4">
            <v>0.17</v>
          </cell>
          <cell r="J4">
            <v>7.0000000000000007E-2</v>
          </cell>
          <cell r="K4">
            <v>-0.01</v>
          </cell>
          <cell r="L4">
            <v>0.01</v>
          </cell>
          <cell r="M4">
            <v>0.09</v>
          </cell>
          <cell r="N4">
            <v>-0.27</v>
          </cell>
          <cell r="O4">
            <v>-0.09</v>
          </cell>
          <cell r="P4">
            <v>0</v>
          </cell>
          <cell r="Q4">
            <v>0.04</v>
          </cell>
          <cell r="R4">
            <v>-0.09</v>
          </cell>
          <cell r="S4">
            <v>-0.75</v>
          </cell>
          <cell r="T4">
            <v>-0.02</v>
          </cell>
          <cell r="U4">
            <v>0.45</v>
          </cell>
          <cell r="V4">
            <v>0.84</v>
          </cell>
          <cell r="W4">
            <v>57312034552.950798</v>
          </cell>
          <cell r="X4">
            <v>54160716872.317596</v>
          </cell>
          <cell r="Y4">
            <v>54640358229.511497</v>
          </cell>
          <cell r="Z4">
            <v>54680468807.433098</v>
          </cell>
          <cell r="AA4">
            <v>54730875944.177597</v>
          </cell>
          <cell r="AB4">
            <v>54675623967.129997</v>
          </cell>
          <cell r="AC4">
            <v>54516225254.033501</v>
          </cell>
          <cell r="AD4">
            <v>54519093052.6922</v>
          </cell>
          <cell r="AE4">
            <v>54686987784.8004</v>
          </cell>
          <cell r="AF4">
            <v>54541829225.332901</v>
          </cell>
          <cell r="AG4">
            <v>54492567975.003899</v>
          </cell>
          <cell r="AH4">
            <v>54492384749.059998</v>
          </cell>
          <cell r="AI4">
            <v>54512964116.764</v>
          </cell>
          <cell r="AJ4">
            <v>57590752406.027802</v>
          </cell>
          <cell r="AK4">
            <v>57974891610.482903</v>
          </cell>
          <cell r="AL4">
            <v>57551476590.901901</v>
          </cell>
          <cell r="AM4">
            <v>57537446672.672401</v>
          </cell>
          <cell r="AN4">
            <v>57796254803.543404</v>
          </cell>
        </row>
        <row r="5">
          <cell r="A5">
            <v>1</v>
          </cell>
          <cell r="B5" t="str">
            <v>A4</v>
          </cell>
          <cell r="C5">
            <v>1135</v>
          </cell>
          <cell r="D5">
            <v>3768592</v>
          </cell>
          <cell r="E5">
            <v>3768592</v>
          </cell>
          <cell r="F5">
            <v>10921.921821484601</v>
          </cell>
          <cell r="G5">
            <v>11027.5514483923</v>
          </cell>
          <cell r="H5">
            <v>1.02</v>
          </cell>
          <cell r="I5">
            <v>7.0000000000000007E-2</v>
          </cell>
          <cell r="J5">
            <v>-0.03</v>
          </cell>
          <cell r="K5">
            <v>-0.05</v>
          </cell>
          <cell r="L5">
            <v>-0.03</v>
          </cell>
          <cell r="M5">
            <v>-0.05</v>
          </cell>
          <cell r="N5">
            <v>0.08</v>
          </cell>
          <cell r="O5">
            <v>0.16</v>
          </cell>
          <cell r="P5">
            <v>0</v>
          </cell>
          <cell r="Q5">
            <v>0.21</v>
          </cell>
          <cell r="R5">
            <v>-0.1</v>
          </cell>
          <cell r="S5">
            <v>-0.62</v>
          </cell>
          <cell r="T5">
            <v>-0.03</v>
          </cell>
          <cell r="U5">
            <v>0.37</v>
          </cell>
          <cell r="V5">
            <v>0.97</v>
          </cell>
          <cell r="W5">
            <v>41160267201.072403</v>
          </cell>
          <cell r="X5">
            <v>39101960768.047699</v>
          </cell>
          <cell r="Y5">
            <v>39499051669.961098</v>
          </cell>
          <cell r="Z5">
            <v>39488998215.699402</v>
          </cell>
          <cell r="AA5">
            <v>39525401110.121803</v>
          </cell>
          <cell r="AB5">
            <v>39469727446.191803</v>
          </cell>
          <cell r="AC5">
            <v>39203247092.7323</v>
          </cell>
          <cell r="AD5">
            <v>39190527523.997299</v>
          </cell>
          <cell r="AE5">
            <v>39477368774.135803</v>
          </cell>
          <cell r="AF5">
            <v>39509752639.041901</v>
          </cell>
          <cell r="AG5">
            <v>39573892093.1698</v>
          </cell>
          <cell r="AH5">
            <v>39573722293.684303</v>
          </cell>
          <cell r="AI5">
            <v>39657956871.189697</v>
          </cell>
          <cell r="AJ5">
            <v>41444292191.133003</v>
          </cell>
          <cell r="AK5">
            <v>41663359995.599098</v>
          </cell>
          <cell r="AL5">
            <v>41416588957.259399</v>
          </cell>
          <cell r="AM5">
            <v>41403421407.285599</v>
          </cell>
          <cell r="AN5">
            <v>41558342167.999702</v>
          </cell>
        </row>
        <row r="6">
          <cell r="A6">
            <v>1</v>
          </cell>
          <cell r="B6" t="str">
            <v>A5</v>
          </cell>
          <cell r="C6">
            <v>815</v>
          </cell>
          <cell r="D6">
            <v>980619</v>
          </cell>
          <cell r="E6">
            <v>980619</v>
          </cell>
          <cell r="F6">
            <v>8602.2846583515693</v>
          </cell>
          <cell r="G6">
            <v>8709.0907352501999</v>
          </cell>
          <cell r="H6">
            <v>1.64</v>
          </cell>
          <cell r="I6">
            <v>-0.28999999999999998</v>
          </cell>
          <cell r="J6">
            <v>-0.38</v>
          </cell>
          <cell r="K6">
            <v>7.0000000000000007E-2</v>
          </cell>
          <cell r="L6">
            <v>0.13</v>
          </cell>
          <cell r="M6">
            <v>-0.28999999999999998</v>
          </cell>
          <cell r="N6">
            <v>1.35</v>
          </cell>
          <cell r="O6">
            <v>-0.18</v>
          </cell>
          <cell r="P6">
            <v>0</v>
          </cell>
          <cell r="Q6">
            <v>0.12</v>
          </cell>
          <cell r="R6">
            <v>-7.0000000000000007E-2</v>
          </cell>
          <cell r="S6">
            <v>-0.34</v>
          </cell>
          <cell r="T6">
            <v>0.25</v>
          </cell>
          <cell r="U6">
            <v>0.27</v>
          </cell>
          <cell r="V6">
            <v>1.24</v>
          </cell>
          <cell r="W6">
            <v>8435563779.3880596</v>
          </cell>
          <cell r="X6">
            <v>8087658959.4382296</v>
          </cell>
          <cell r="Y6">
            <v>8220437375.7913504</v>
          </cell>
          <cell r="Z6">
            <v>8189277796.8684397</v>
          </cell>
          <cell r="AA6">
            <v>8196827074.6041603</v>
          </cell>
          <cell r="AB6">
            <v>8195366593.7819796</v>
          </cell>
          <cell r="AC6">
            <v>8131899090.8701096</v>
          </cell>
          <cell r="AD6">
            <v>8142302279.0455599</v>
          </cell>
          <cell r="AE6">
            <v>8196193555.1008902</v>
          </cell>
          <cell r="AF6">
            <v>8306550541.9221802</v>
          </cell>
          <cell r="AG6">
            <v>8291474022.0801201</v>
          </cell>
          <cell r="AH6">
            <v>8291754956.2853699</v>
          </cell>
          <cell r="AI6">
            <v>8301741476.7499504</v>
          </cell>
          <cell r="AJ6">
            <v>8523200210.9493904</v>
          </cell>
          <cell r="AK6">
            <v>8546286749.8938198</v>
          </cell>
          <cell r="AL6">
            <v>8495231635.6135597</v>
          </cell>
          <cell r="AM6">
            <v>8516890081.2311201</v>
          </cell>
          <cell r="AN6">
            <v>8540299847.71031</v>
          </cell>
        </row>
        <row r="7">
          <cell r="A7">
            <v>1</v>
          </cell>
          <cell r="B7" t="str">
            <v>A6</v>
          </cell>
          <cell r="C7">
            <v>659</v>
          </cell>
          <cell r="D7">
            <v>452542</v>
          </cell>
          <cell r="E7">
            <v>452542</v>
          </cell>
          <cell r="F7">
            <v>9392.0884883780891</v>
          </cell>
          <cell r="G7">
            <v>9476.4278553378899</v>
          </cell>
          <cell r="H7">
            <v>0.91</v>
          </cell>
          <cell r="I7">
            <v>-0.09</v>
          </cell>
          <cell r="J7">
            <v>-0.19</v>
          </cell>
          <cell r="K7">
            <v>0.12</v>
          </cell>
          <cell r="L7">
            <v>0.15</v>
          </cell>
          <cell r="M7">
            <v>-0.05</v>
          </cell>
          <cell r="N7">
            <v>-0.52</v>
          </cell>
          <cell r="O7">
            <v>0.08</v>
          </cell>
          <cell r="P7">
            <v>0</v>
          </cell>
          <cell r="Q7">
            <v>0.21</v>
          </cell>
          <cell r="R7">
            <v>-0.09</v>
          </cell>
          <cell r="S7">
            <v>-0.25</v>
          </cell>
          <cell r="T7">
            <v>0.52</v>
          </cell>
          <cell r="U7">
            <v>0.16</v>
          </cell>
          <cell r="V7">
            <v>0.9</v>
          </cell>
          <cell r="W7">
            <v>4250314508.7076001</v>
          </cell>
          <cell r="X7">
            <v>4158273657.1754799</v>
          </cell>
          <cell r="Y7">
            <v>4196270340.1065998</v>
          </cell>
          <cell r="Z7">
            <v>4188481453.38094</v>
          </cell>
          <cell r="AA7">
            <v>4192342600.9163799</v>
          </cell>
          <cell r="AB7">
            <v>4193549034.5277801</v>
          </cell>
          <cell r="AC7">
            <v>4167396513.6064501</v>
          </cell>
          <cell r="AD7">
            <v>4173764058.1327</v>
          </cell>
          <cell r="AE7">
            <v>4194368854.2551899</v>
          </cell>
          <cell r="AF7">
            <v>4172739792.1601501</v>
          </cell>
          <cell r="AG7">
            <v>4176169416.7045298</v>
          </cell>
          <cell r="AH7">
            <v>4176150136.8768802</v>
          </cell>
          <cell r="AI7">
            <v>4185006615.3857098</v>
          </cell>
          <cell r="AJ7">
            <v>4285180526.15978</v>
          </cell>
          <cell r="AK7">
            <v>4292106405.9038901</v>
          </cell>
          <cell r="AL7">
            <v>4259343461.5123901</v>
          </cell>
          <cell r="AM7">
            <v>4281468391.3111601</v>
          </cell>
          <cell r="AN7">
            <v>4288481614.5103202</v>
          </cell>
        </row>
        <row r="8">
          <cell r="A8">
            <v>1</v>
          </cell>
          <cell r="B8" t="str">
            <v>A7</v>
          </cell>
          <cell r="C8">
            <v>767</v>
          </cell>
          <cell r="D8">
            <v>1671800</v>
          </cell>
          <cell r="E8">
            <v>1671800</v>
          </cell>
          <cell r="F8">
            <v>10049.5410330544</v>
          </cell>
          <cell r="G8">
            <v>10118.3721506315</v>
          </cell>
          <cell r="H8">
            <v>0.97</v>
          </cell>
          <cell r="I8">
            <v>-0.05</v>
          </cell>
          <cell r="J8">
            <v>-0.14000000000000001</v>
          </cell>
          <cell r="K8">
            <v>-0.05</v>
          </cell>
          <cell r="L8">
            <v>-0.04</v>
          </cell>
          <cell r="M8">
            <v>-0.18</v>
          </cell>
          <cell r="N8">
            <v>-0.03</v>
          </cell>
          <cell r="O8">
            <v>0.26</v>
          </cell>
          <cell r="P8">
            <v>0</v>
          </cell>
          <cell r="Q8">
            <v>0.18</v>
          </cell>
          <cell r="R8">
            <v>-0.11</v>
          </cell>
          <cell r="S8">
            <v>-0.6</v>
          </cell>
          <cell r="T8">
            <v>0.11</v>
          </cell>
          <cell r="U8">
            <v>0.46</v>
          </cell>
          <cell r="V8">
            <v>0.68</v>
          </cell>
          <cell r="W8">
            <v>16800822699.060301</v>
          </cell>
          <cell r="X8">
            <v>15926568238.706699</v>
          </cell>
          <cell r="Y8">
            <v>16080369678.320299</v>
          </cell>
          <cell r="Z8">
            <v>16057419798.4238</v>
          </cell>
          <cell r="AA8">
            <v>16072222315.1761</v>
          </cell>
          <cell r="AB8">
            <v>16048591494.515301</v>
          </cell>
          <cell r="AC8">
            <v>15976951190.823</v>
          </cell>
          <cell r="AD8">
            <v>15970358856.4774</v>
          </cell>
          <cell r="AE8">
            <v>16051877868.2619</v>
          </cell>
          <cell r="AF8">
            <v>16047823346.117599</v>
          </cell>
          <cell r="AG8">
            <v>16088948961.9659</v>
          </cell>
          <cell r="AH8">
            <v>16088877252.715</v>
          </cell>
          <cell r="AI8">
            <v>16117653064.5984</v>
          </cell>
          <cell r="AJ8">
            <v>16856851797.5401</v>
          </cell>
          <cell r="AK8">
            <v>16940860863.913099</v>
          </cell>
          <cell r="AL8">
            <v>16819676416.584299</v>
          </cell>
          <cell r="AM8">
            <v>16838624783.807301</v>
          </cell>
          <cell r="AN8">
            <v>16915894561.425699</v>
          </cell>
        </row>
        <row r="9">
          <cell r="A9">
            <v>1</v>
          </cell>
          <cell r="B9" t="str">
            <v>A8</v>
          </cell>
          <cell r="C9">
            <v>446</v>
          </cell>
          <cell r="D9">
            <v>1718472</v>
          </cell>
          <cell r="E9">
            <v>1718472</v>
          </cell>
          <cell r="F9">
            <v>10756.584172708001</v>
          </cell>
          <cell r="G9">
            <v>10836.316868349</v>
          </cell>
          <cell r="H9">
            <v>0.98</v>
          </cell>
          <cell r="I9">
            <v>0.02</v>
          </cell>
          <cell r="J9">
            <v>-7.0000000000000007E-2</v>
          </cell>
          <cell r="K9">
            <v>-0.09</v>
          </cell>
          <cell r="L9">
            <v>-0.08</v>
          </cell>
          <cell r="M9">
            <v>-0.14000000000000001</v>
          </cell>
          <cell r="N9">
            <v>0.11</v>
          </cell>
          <cell r="O9">
            <v>0.02</v>
          </cell>
          <cell r="P9">
            <v>0</v>
          </cell>
          <cell r="Q9">
            <v>0.09</v>
          </cell>
          <cell r="R9">
            <v>-0.09</v>
          </cell>
          <cell r="S9">
            <v>-0.61</v>
          </cell>
          <cell r="T9">
            <v>-0.03</v>
          </cell>
          <cell r="U9">
            <v>0.39</v>
          </cell>
          <cell r="V9">
            <v>0.74</v>
          </cell>
          <cell r="W9">
            <v>18484888716.441898</v>
          </cell>
          <cell r="X9">
            <v>17566605514.054298</v>
          </cell>
          <cell r="Y9">
            <v>17738846494.356499</v>
          </cell>
          <cell r="Z9">
            <v>17726428324.207699</v>
          </cell>
          <cell r="AA9">
            <v>17742769414.838699</v>
          </cell>
          <cell r="AB9">
            <v>17710999889.523899</v>
          </cell>
          <cell r="AC9">
            <v>17644432840.8815</v>
          </cell>
          <cell r="AD9">
            <v>17630425631.934299</v>
          </cell>
          <cell r="AE9">
            <v>17714532119.959301</v>
          </cell>
          <cell r="AF9">
            <v>17733319839.256901</v>
          </cell>
          <cell r="AG9">
            <v>17737332085.439701</v>
          </cell>
          <cell r="AH9">
            <v>17737256279.330601</v>
          </cell>
          <cell r="AI9">
            <v>17752770286.688099</v>
          </cell>
          <cell r="AJ9">
            <v>18566799258.817299</v>
          </cell>
          <cell r="AK9">
            <v>18662529496.1077</v>
          </cell>
          <cell r="AL9">
            <v>18555627578.703701</v>
          </cell>
          <cell r="AM9">
            <v>18549249225.771599</v>
          </cell>
          <cell r="AN9">
            <v>18621907121.385399</v>
          </cell>
        </row>
        <row r="10">
          <cell r="A10">
            <v>1</v>
          </cell>
          <cell r="B10" t="str">
            <v>A9</v>
          </cell>
          <cell r="C10">
            <v>431</v>
          </cell>
          <cell r="D10">
            <v>2354107</v>
          </cell>
          <cell r="E10">
            <v>2354107</v>
          </cell>
          <cell r="F10">
            <v>12091.5591750818</v>
          </cell>
          <cell r="G10">
            <v>12200.207598617801</v>
          </cell>
          <cell r="H10">
            <v>0.95</v>
          </cell>
          <cell r="I10">
            <v>0.14000000000000001</v>
          </cell>
          <cell r="J10">
            <v>0.05</v>
          </cell>
          <cell r="K10">
            <v>0.02</v>
          </cell>
          <cell r="L10">
            <v>0.04</v>
          </cell>
          <cell r="M10">
            <v>0.09</v>
          </cell>
          <cell r="N10">
            <v>-0.2</v>
          </cell>
          <cell r="O10">
            <v>0.03</v>
          </cell>
          <cell r="P10">
            <v>0</v>
          </cell>
          <cell r="Q10">
            <v>0.15</v>
          </cell>
          <cell r="R10">
            <v>-0.11</v>
          </cell>
          <cell r="S10">
            <v>-0.79</v>
          </cell>
          <cell r="T10">
            <v>-0.11</v>
          </cell>
          <cell r="U10">
            <v>0.47</v>
          </cell>
          <cell r="V10">
            <v>0.9</v>
          </cell>
          <cell r="W10">
            <v>28464824094.974201</v>
          </cell>
          <cell r="X10">
            <v>26831490745.195999</v>
          </cell>
          <cell r="Y10">
            <v>27085897479.968399</v>
          </cell>
          <cell r="Z10">
            <v>27099837235.6073</v>
          </cell>
          <cell r="AA10">
            <v>27124819194.085098</v>
          </cell>
          <cell r="AB10">
            <v>27105274624.553501</v>
          </cell>
          <cell r="AC10">
            <v>26958875530.681999</v>
          </cell>
          <cell r="AD10">
            <v>26969356849.149899</v>
          </cell>
          <cell r="AE10">
            <v>27110794582.260399</v>
          </cell>
          <cell r="AF10">
            <v>27057666033.978802</v>
          </cell>
          <cell r="AG10">
            <v>27064806225.6119</v>
          </cell>
          <cell r="AH10">
            <v>27064710198.225498</v>
          </cell>
          <cell r="AI10">
            <v>27103961062.9743</v>
          </cell>
          <cell r="AJ10">
            <v>28617784392.3498</v>
          </cell>
          <cell r="AK10">
            <v>28813408302.953701</v>
          </cell>
          <cell r="AL10">
            <v>28617352016.502701</v>
          </cell>
          <cell r="AM10">
            <v>28586008796.821301</v>
          </cell>
          <cell r="AN10">
            <v>28720594109.359402</v>
          </cell>
        </row>
        <row r="11">
          <cell r="A11">
            <v>1</v>
          </cell>
          <cell r="B11" t="str">
            <v>A10</v>
          </cell>
          <cell r="C11">
            <v>212</v>
          </cell>
          <cell r="D11">
            <v>2085159</v>
          </cell>
          <cell r="E11">
            <v>2085159</v>
          </cell>
          <cell r="F11">
            <v>14613.4907385188</v>
          </cell>
          <cell r="G11">
            <v>14774.757975225</v>
          </cell>
          <cell r="H11">
            <v>0.9</v>
          </cell>
          <cell r="I11">
            <v>0.3</v>
          </cell>
          <cell r="J11">
            <v>0.2</v>
          </cell>
          <cell r="K11">
            <v>-0.04</v>
          </cell>
          <cell r="L11">
            <v>-0.02</v>
          </cell>
          <cell r="M11">
            <v>0.19</v>
          </cell>
          <cell r="N11">
            <v>-0.18</v>
          </cell>
          <cell r="O11">
            <v>-0.14000000000000001</v>
          </cell>
          <cell r="P11">
            <v>0</v>
          </cell>
          <cell r="Q11">
            <v>0.04</v>
          </cell>
          <cell r="R11">
            <v>-7.0000000000000007E-2</v>
          </cell>
          <cell r="S11">
            <v>-0.79</v>
          </cell>
          <cell r="T11">
            <v>-0.1</v>
          </cell>
          <cell r="U11">
            <v>0.4</v>
          </cell>
          <cell r="V11">
            <v>1.1000000000000001</v>
          </cell>
          <cell r="W11">
            <v>30471451734.839199</v>
          </cell>
          <cell r="X11">
            <v>28779739485.2327</v>
          </cell>
          <cell r="Y11">
            <v>29038025906.720699</v>
          </cell>
          <cell r="Z11">
            <v>29097300211.512699</v>
          </cell>
          <cell r="AA11">
            <v>29124123529.283199</v>
          </cell>
          <cell r="AB11">
            <v>29086936370.201199</v>
          </cell>
          <cell r="AC11">
            <v>28971816270.7729</v>
          </cell>
          <cell r="AD11">
            <v>28965715180.995201</v>
          </cell>
          <cell r="AE11">
            <v>29092783134.1996</v>
          </cell>
          <cell r="AF11">
            <v>29040032852.861198</v>
          </cell>
          <cell r="AG11">
            <v>28999203378.451599</v>
          </cell>
          <cell r="AH11">
            <v>28999113175.596298</v>
          </cell>
          <cell r="AI11">
            <v>29011529958.307201</v>
          </cell>
          <cell r="AJ11">
            <v>30708428622.2939</v>
          </cell>
          <cell r="AK11">
            <v>30929346537.2038</v>
          </cell>
          <cell r="AL11">
            <v>30716066074.858101</v>
          </cell>
          <cell r="AM11">
            <v>30685516882.246601</v>
          </cell>
          <cell r="AN11">
            <v>30807719564.862202</v>
          </cell>
        </row>
        <row r="12">
          <cell r="A12">
            <v>1</v>
          </cell>
          <cell r="B12" t="str">
            <v>A11</v>
          </cell>
          <cell r="C12">
            <v>317</v>
          </cell>
          <cell r="D12">
            <v>146182</v>
          </cell>
          <cell r="E12">
            <v>146182</v>
          </cell>
          <cell r="F12">
            <v>7208.4432816430799</v>
          </cell>
          <cell r="G12">
            <v>7281.3746676870096</v>
          </cell>
          <cell r="H12">
            <v>1.47</v>
          </cell>
          <cell r="I12">
            <v>-0.41</v>
          </cell>
          <cell r="J12">
            <v>-0.5</v>
          </cell>
          <cell r="K12">
            <v>0.06</v>
          </cell>
          <cell r="L12">
            <v>0.11</v>
          </cell>
          <cell r="M12">
            <v>-0.43</v>
          </cell>
          <cell r="N12">
            <v>0.21</v>
          </cell>
          <cell r="O12">
            <v>-0.17</v>
          </cell>
          <cell r="P12">
            <v>0.02</v>
          </cell>
          <cell r="Q12">
            <v>0.28000000000000003</v>
          </cell>
          <cell r="R12">
            <v>-0.06</v>
          </cell>
          <cell r="S12">
            <v>-0.3</v>
          </cell>
          <cell r="T12">
            <v>0.45</v>
          </cell>
          <cell r="U12">
            <v>0.31</v>
          </cell>
          <cell r="V12">
            <v>1.01</v>
          </cell>
          <cell r="W12">
            <v>1053744655.79715</v>
          </cell>
          <cell r="X12">
            <v>1020538464.35569</v>
          </cell>
          <cell r="Y12">
            <v>1035512262.9784499</v>
          </cell>
          <cell r="Z12">
            <v>1030320047.41618</v>
          </cell>
          <cell r="AA12">
            <v>1031269846.94522</v>
          </cell>
          <cell r="AB12">
            <v>1030961193.04308</v>
          </cell>
          <cell r="AC12">
            <v>1022499069.71337</v>
          </cell>
          <cell r="AD12">
            <v>1023577565.2960401</v>
          </cell>
          <cell r="AE12">
            <v>1031062247.15014</v>
          </cell>
          <cell r="AF12">
            <v>1033218280.06122</v>
          </cell>
          <cell r="AG12">
            <v>1031503921.46349</v>
          </cell>
          <cell r="AH12">
            <v>1031760131.66014</v>
          </cell>
          <cell r="AI12">
            <v>1034598917.12552</v>
          </cell>
          <cell r="AJ12">
            <v>1061696007.61985</v>
          </cell>
          <cell r="AK12">
            <v>1064277204.42724</v>
          </cell>
          <cell r="AL12">
            <v>1056348892.0027601</v>
          </cell>
          <cell r="AM12">
            <v>1061075651.30114</v>
          </cell>
          <cell r="AN12">
            <v>1064405911.67182</v>
          </cell>
        </row>
        <row r="13">
          <cell r="A13">
            <v>1</v>
          </cell>
          <cell r="B13" t="str">
            <v>A12</v>
          </cell>
          <cell r="C13">
            <v>292</v>
          </cell>
          <cell r="D13">
            <v>310664</v>
          </cell>
          <cell r="E13">
            <v>310664</v>
          </cell>
          <cell r="F13">
            <v>8191.5746439211298</v>
          </cell>
          <cell r="G13">
            <v>8294.5836908950405</v>
          </cell>
          <cell r="H13">
            <v>1.77</v>
          </cell>
          <cell r="I13">
            <v>-0.47</v>
          </cell>
          <cell r="J13">
            <v>-0.56000000000000005</v>
          </cell>
          <cell r="K13">
            <v>7.0000000000000007E-2</v>
          </cell>
          <cell r="L13">
            <v>0.12</v>
          </cell>
          <cell r="M13">
            <v>-0.48</v>
          </cell>
          <cell r="N13">
            <v>0.77</v>
          </cell>
          <cell r="O13">
            <v>-0.14000000000000001</v>
          </cell>
          <cell r="P13">
            <v>0</v>
          </cell>
          <cell r="Q13">
            <v>0.14000000000000001</v>
          </cell>
          <cell r="R13">
            <v>-0.04</v>
          </cell>
          <cell r="S13">
            <v>-0.34</v>
          </cell>
          <cell r="T13">
            <v>0.37</v>
          </cell>
          <cell r="U13">
            <v>0.31</v>
          </cell>
          <cell r="V13">
            <v>1.26</v>
          </cell>
          <cell r="W13">
            <v>2544827345.1791101</v>
          </cell>
          <cell r="X13">
            <v>2459674486.57617</v>
          </cell>
          <cell r="Y13">
            <v>2503179049.2934098</v>
          </cell>
          <cell r="Z13">
            <v>2489036156.2526598</v>
          </cell>
          <cell r="AA13">
            <v>2491330671.8013902</v>
          </cell>
          <cell r="AB13">
            <v>2490887814.4043498</v>
          </cell>
          <cell r="AC13">
            <v>2475865044.23138</v>
          </cell>
          <cell r="AD13">
            <v>2478765928.6036301</v>
          </cell>
          <cell r="AE13">
            <v>2491082603.2397499</v>
          </cell>
          <cell r="AF13">
            <v>2510237453.3763099</v>
          </cell>
          <cell r="AG13">
            <v>2506663613.4061699</v>
          </cell>
          <cell r="AH13">
            <v>2506703549.01579</v>
          </cell>
          <cell r="AI13">
            <v>2510092394.9320402</v>
          </cell>
          <cell r="AJ13">
            <v>2569995503.9229202</v>
          </cell>
          <cell r="AK13">
            <v>2577744775.45753</v>
          </cell>
          <cell r="AL13">
            <v>2559386396.5719399</v>
          </cell>
          <cell r="AM13">
            <v>2568883388.3810301</v>
          </cell>
          <cell r="AN13">
            <v>2576828547.74822</v>
          </cell>
        </row>
        <row r="14">
          <cell r="A14">
            <v>1</v>
          </cell>
          <cell r="B14" t="str">
            <v>A13</v>
          </cell>
          <cell r="C14">
            <v>120</v>
          </cell>
          <cell r="D14">
            <v>213926</v>
          </cell>
          <cell r="E14">
            <v>213926</v>
          </cell>
          <cell r="F14">
            <v>8434.3745903932704</v>
          </cell>
          <cell r="G14">
            <v>8518.0805509504899</v>
          </cell>
          <cell r="H14">
            <v>1.58</v>
          </cell>
          <cell r="I14">
            <v>-0.35</v>
          </cell>
          <cell r="J14">
            <v>-0.44</v>
          </cell>
          <cell r="K14">
            <v>0.06</v>
          </cell>
          <cell r="L14">
            <v>0.03</v>
          </cell>
          <cell r="M14">
            <v>-0.37</v>
          </cell>
          <cell r="N14">
            <v>1.46</v>
          </cell>
          <cell r="O14">
            <v>-0.19</v>
          </cell>
          <cell r="P14">
            <v>0</v>
          </cell>
          <cell r="Q14">
            <v>0.18</v>
          </cell>
          <cell r="R14">
            <v>-0.08</v>
          </cell>
          <cell r="S14">
            <v>-0.18</v>
          </cell>
          <cell r="T14">
            <v>0.23</v>
          </cell>
          <cell r="U14">
            <v>0.13</v>
          </cell>
          <cell r="V14">
            <v>0.99</v>
          </cell>
          <cell r="W14">
            <v>1804332018.62447</v>
          </cell>
          <cell r="X14">
            <v>1725401289.1076</v>
          </cell>
          <cell r="Y14">
            <v>1752729051.4131601</v>
          </cell>
          <cell r="Z14">
            <v>1745022881.7191501</v>
          </cell>
          <cell r="AA14">
            <v>1746631529.3576801</v>
          </cell>
          <cell r="AB14">
            <v>1746013939.4100001</v>
          </cell>
          <cell r="AC14">
            <v>1734446441.57897</v>
          </cell>
          <cell r="AD14">
            <v>1734955354.7168</v>
          </cell>
          <cell r="AE14">
            <v>1746193792.33162</v>
          </cell>
          <cell r="AF14">
            <v>1771695720.89856</v>
          </cell>
          <cell r="AG14">
            <v>1768343579.97188</v>
          </cell>
          <cell r="AH14">
            <v>1768338399.75686</v>
          </cell>
          <cell r="AI14">
            <v>1771507061.2447801</v>
          </cell>
          <cell r="AJ14">
            <v>1821351752.0388501</v>
          </cell>
          <cell r="AK14">
            <v>1823192698.8263299</v>
          </cell>
          <cell r="AL14">
            <v>1815703265.54707</v>
          </cell>
          <cell r="AM14">
            <v>1819832264.5560701</v>
          </cell>
          <cell r="AN14">
            <v>1822238899.9426301</v>
          </cell>
        </row>
        <row r="15">
          <cell r="A15">
            <v>1</v>
          </cell>
          <cell r="B15" t="str">
            <v>A14</v>
          </cell>
          <cell r="C15">
            <v>46</v>
          </cell>
          <cell r="D15">
            <v>128066</v>
          </cell>
          <cell r="E15">
            <v>128066</v>
          </cell>
          <cell r="F15">
            <v>9242.8417261202994</v>
          </cell>
          <cell r="G15">
            <v>9370.3932602580498</v>
          </cell>
          <cell r="H15">
            <v>1.71</v>
          </cell>
          <cell r="I15">
            <v>-0.12</v>
          </cell>
          <cell r="J15">
            <v>-0.21</v>
          </cell>
          <cell r="K15">
            <v>0.14000000000000001</v>
          </cell>
          <cell r="L15">
            <v>0.16</v>
          </cell>
          <cell r="M15">
            <v>-0.06</v>
          </cell>
          <cell r="N15">
            <v>1.65</v>
          </cell>
          <cell r="O15">
            <v>-0.21</v>
          </cell>
          <cell r="P15">
            <v>0</v>
          </cell>
          <cell r="Q15">
            <v>0.04</v>
          </cell>
          <cell r="R15">
            <v>-7.0000000000000007E-2</v>
          </cell>
          <cell r="S15">
            <v>-0.51</v>
          </cell>
          <cell r="T15">
            <v>0.11</v>
          </cell>
          <cell r="U15">
            <v>0.44</v>
          </cell>
          <cell r="V15">
            <v>1.38</v>
          </cell>
          <cell r="W15">
            <v>1183693768.4973199</v>
          </cell>
          <cell r="X15">
            <v>1122897335.11413</v>
          </cell>
          <cell r="Y15">
            <v>1142072124.29459</v>
          </cell>
          <cell r="Z15">
            <v>1139665160.9644001</v>
          </cell>
          <cell r="AA15">
            <v>1140715760.1795199</v>
          </cell>
          <cell r="AB15">
            <v>1141232936.65275</v>
          </cell>
          <cell r="AC15">
            <v>1130730776.9537001</v>
          </cell>
          <cell r="AD15">
            <v>1132547598.5797701</v>
          </cell>
          <cell r="AE15">
            <v>1141359102.9686699</v>
          </cell>
          <cell r="AF15">
            <v>1160248236.8264101</v>
          </cell>
          <cell r="AG15">
            <v>1157833426.7998099</v>
          </cell>
          <cell r="AH15">
            <v>1157829658.8973401</v>
          </cell>
          <cell r="AI15">
            <v>1158301842.61373</v>
          </cell>
          <cell r="AJ15">
            <v>1195590318.56686</v>
          </cell>
          <cell r="AK15">
            <v>1200937379.4837501</v>
          </cell>
          <cell r="AL15">
            <v>1193445600.2471299</v>
          </cell>
          <cell r="AM15">
            <v>1194769712.1243899</v>
          </cell>
          <cell r="AN15">
            <v>1200028783.2682099</v>
          </cell>
        </row>
        <row r="16">
          <cell r="A16">
            <v>1</v>
          </cell>
          <cell r="B16" t="str">
            <v>A15</v>
          </cell>
          <cell r="C16">
            <v>40</v>
          </cell>
          <cell r="D16">
            <v>181781</v>
          </cell>
          <cell r="E16">
            <v>181781</v>
          </cell>
          <cell r="F16">
            <v>10171.393001963899</v>
          </cell>
          <cell r="G16">
            <v>10324.4987379288</v>
          </cell>
          <cell r="H16">
            <v>1.58</v>
          </cell>
          <cell r="I16">
            <v>0</v>
          </cell>
          <cell r="J16">
            <v>-0.1</v>
          </cell>
          <cell r="K16">
            <v>0.06</v>
          </cell>
          <cell r="L16">
            <v>0.23</v>
          </cell>
          <cell r="M16">
            <v>-0.03</v>
          </cell>
          <cell r="N16">
            <v>2.5</v>
          </cell>
          <cell r="O16">
            <v>-0.22</v>
          </cell>
          <cell r="P16">
            <v>0</v>
          </cell>
          <cell r="Q16">
            <v>0.01</v>
          </cell>
          <cell r="R16">
            <v>-0.12</v>
          </cell>
          <cell r="S16">
            <v>-0.42</v>
          </cell>
          <cell r="T16">
            <v>0.11</v>
          </cell>
          <cell r="U16">
            <v>0.24</v>
          </cell>
          <cell r="V16">
            <v>1.51</v>
          </cell>
          <cell r="W16">
            <v>1848965991.29</v>
          </cell>
          <cell r="X16">
            <v>1759147384.2846401</v>
          </cell>
          <cell r="Y16">
            <v>1786944887.8117499</v>
          </cell>
          <cell r="Z16">
            <v>1785233550.5160501</v>
          </cell>
          <cell r="AA16">
            <v>1786879266.3203299</v>
          </cell>
          <cell r="AB16">
            <v>1786270710.2718</v>
          </cell>
          <cell r="AC16">
            <v>1768357758.3926799</v>
          </cell>
          <cell r="AD16">
            <v>1772455831.8493199</v>
          </cell>
          <cell r="AE16">
            <v>1786495809.4107101</v>
          </cell>
          <cell r="AF16">
            <v>1831150850.75967</v>
          </cell>
          <cell r="AG16">
            <v>1827129480.4387701</v>
          </cell>
          <cell r="AH16">
            <v>1827123216.95524</v>
          </cell>
          <cell r="AI16">
            <v>1827241260.8338599</v>
          </cell>
          <cell r="AJ16">
            <v>1874566628.80092</v>
          </cell>
          <cell r="AK16">
            <v>1880134691.6989701</v>
          </cell>
          <cell r="AL16">
            <v>1870347481.2446499</v>
          </cell>
          <cell r="AM16">
            <v>1872329064.86849</v>
          </cell>
          <cell r="AN16">
            <v>1876797705.0794401</v>
          </cell>
        </row>
        <row r="17">
          <cell r="A17">
            <v>1</v>
          </cell>
          <cell r="B17" t="str">
            <v>A16</v>
          </cell>
          <cell r="C17">
            <v>116</v>
          </cell>
          <cell r="D17">
            <v>487695</v>
          </cell>
          <cell r="E17">
            <v>487695</v>
          </cell>
          <cell r="F17">
            <v>12957.2042274048</v>
          </cell>
          <cell r="G17">
            <v>12909.1717325795</v>
          </cell>
          <cell r="H17">
            <v>0.83</v>
          </cell>
          <cell r="I17">
            <v>7.0000000000000007E-2</v>
          </cell>
          <cell r="J17">
            <v>-0.02</v>
          </cell>
          <cell r="K17">
            <v>-0.47</v>
          </cell>
          <cell r="L17">
            <v>-0.45</v>
          </cell>
          <cell r="M17">
            <v>-0.47</v>
          </cell>
          <cell r="N17">
            <v>1.1000000000000001</v>
          </cell>
          <cell r="O17">
            <v>0.95</v>
          </cell>
          <cell r="P17">
            <v>0</v>
          </cell>
          <cell r="Q17">
            <v>0.12</v>
          </cell>
          <cell r="R17">
            <v>-0.15</v>
          </cell>
          <cell r="S17">
            <v>-0.53</v>
          </cell>
          <cell r="T17">
            <v>0.02</v>
          </cell>
          <cell r="U17">
            <v>0.13</v>
          </cell>
          <cell r="V17">
            <v>-0.37</v>
          </cell>
          <cell r="W17">
            <v>6319163715.6842003</v>
          </cell>
          <cell r="X17">
            <v>5937071664.5580101</v>
          </cell>
          <cell r="Y17">
            <v>5986165394.5466204</v>
          </cell>
          <cell r="Z17">
            <v>5984995803.4899702</v>
          </cell>
          <cell r="AA17">
            <v>5990513066.0237703</v>
          </cell>
          <cell r="AB17">
            <v>5956833086.3276997</v>
          </cell>
          <cell r="AC17">
            <v>5980749090.5804501</v>
          </cell>
          <cell r="AD17">
            <v>5953597094.6786299</v>
          </cell>
          <cell r="AE17">
            <v>5958046348.3076696</v>
          </cell>
          <cell r="AF17">
            <v>6023640842.50488</v>
          </cell>
          <cell r="AG17">
            <v>6080937979.4576197</v>
          </cell>
          <cell r="AH17">
            <v>6080911620.6223402</v>
          </cell>
          <cell r="AI17">
            <v>6088183021.9099998</v>
          </cell>
          <cell r="AJ17">
            <v>6296923251.9719801</v>
          </cell>
          <cell r="AK17">
            <v>6320957607.7178497</v>
          </cell>
          <cell r="AL17">
            <v>6286029232.4999905</v>
          </cell>
          <cell r="AM17">
            <v>6287535117.8900003</v>
          </cell>
          <cell r="AN17">
            <v>6295738508.1203699</v>
          </cell>
        </row>
        <row r="18">
          <cell r="A18">
            <v>1</v>
          </cell>
          <cell r="B18" t="str">
            <v>A17</v>
          </cell>
          <cell r="C18">
            <v>315</v>
          </cell>
          <cell r="D18">
            <v>1205020</v>
          </cell>
          <cell r="E18">
            <v>1205020</v>
          </cell>
          <cell r="F18">
            <v>13471.3031131474</v>
          </cell>
          <cell r="G18">
            <v>13603.593812638301</v>
          </cell>
          <cell r="H18">
            <v>0.92</v>
          </cell>
          <cell r="I18">
            <v>0.16</v>
          </cell>
          <cell r="J18">
            <v>7.0000000000000007E-2</v>
          </cell>
          <cell r="K18">
            <v>-0.08</v>
          </cell>
          <cell r="L18">
            <v>-0.05</v>
          </cell>
          <cell r="M18">
            <v>0.01</v>
          </cell>
          <cell r="N18">
            <v>0.78</v>
          </cell>
          <cell r="O18">
            <v>-0.14000000000000001</v>
          </cell>
          <cell r="P18">
            <v>0</v>
          </cell>
          <cell r="Q18">
            <v>0.09</v>
          </cell>
          <cell r="R18">
            <v>-0.13</v>
          </cell>
          <cell r="S18">
            <v>-0.77</v>
          </cell>
          <cell r="T18">
            <v>-0.12</v>
          </cell>
          <cell r="U18">
            <v>0.47</v>
          </cell>
          <cell r="V18">
            <v>0.98</v>
          </cell>
          <cell r="W18">
            <v>16233189677.4048</v>
          </cell>
          <cell r="X18">
            <v>15237268664.238701</v>
          </cell>
          <cell r="Y18">
            <v>15378103853.4153</v>
          </cell>
          <cell r="Z18">
            <v>15388750330.3141</v>
          </cell>
          <cell r="AA18">
            <v>15402936434.7705</v>
          </cell>
          <cell r="AB18">
            <v>15376900880.152201</v>
          </cell>
          <cell r="AC18">
            <v>15351223228.245199</v>
          </cell>
          <cell r="AD18">
            <v>15343941717.5933</v>
          </cell>
          <cell r="AE18">
            <v>15380096874.68</v>
          </cell>
          <cell r="AF18">
            <v>15500293353.5289</v>
          </cell>
          <cell r="AG18">
            <v>15479169565.8622</v>
          </cell>
          <cell r="AH18">
            <v>15479119942.7103</v>
          </cell>
          <cell r="AI18">
            <v>15493321696.530001</v>
          </cell>
          <cell r="AJ18">
            <v>16337108299.652399</v>
          </cell>
          <cell r="AK18">
            <v>16443923502.676901</v>
          </cell>
          <cell r="AL18">
            <v>16336635043.122</v>
          </cell>
          <cell r="AM18">
            <v>16316616097.4496</v>
          </cell>
          <cell r="AN18">
            <v>16392602616.1054</v>
          </cell>
        </row>
        <row r="19">
          <cell r="A19">
            <v>1</v>
          </cell>
          <cell r="B19" t="str">
            <v>A18</v>
          </cell>
          <cell r="C19">
            <v>407</v>
          </cell>
          <cell r="D19">
            <v>1734190</v>
          </cell>
          <cell r="E19">
            <v>1734190</v>
          </cell>
          <cell r="F19">
            <v>10497.5872282604</v>
          </cell>
          <cell r="G19">
            <v>10601.7325435691</v>
          </cell>
          <cell r="H19">
            <v>0.97</v>
          </cell>
          <cell r="I19">
            <v>0.12</v>
          </cell>
          <cell r="J19">
            <v>0.03</v>
          </cell>
          <cell r="K19">
            <v>-0.15</v>
          </cell>
          <cell r="L19">
            <v>-0.15</v>
          </cell>
          <cell r="M19">
            <v>-0.1</v>
          </cell>
          <cell r="N19">
            <v>-0.45</v>
          </cell>
          <cell r="O19">
            <v>-0.23</v>
          </cell>
          <cell r="P19">
            <v>0</v>
          </cell>
          <cell r="Q19">
            <v>0.04</v>
          </cell>
          <cell r="R19">
            <v>-0.13</v>
          </cell>
          <cell r="S19">
            <v>-0.79</v>
          </cell>
          <cell r="T19">
            <v>-0.04</v>
          </cell>
          <cell r="U19">
            <v>0.55000000000000004</v>
          </cell>
          <cell r="V19">
            <v>0.99</v>
          </cell>
          <cell r="W19">
            <v>18204810795.3769</v>
          </cell>
          <cell r="X19">
            <v>17343597136.737801</v>
          </cell>
          <cell r="Y19">
            <v>17512366515.979401</v>
          </cell>
          <cell r="Z19">
            <v>17518037336.739101</v>
          </cell>
          <cell r="AA19">
            <v>17534186322.341999</v>
          </cell>
          <cell r="AB19">
            <v>17491903251.531601</v>
          </cell>
          <cell r="AC19">
            <v>17400931597.3008</v>
          </cell>
          <cell r="AD19">
            <v>17374206497.3638</v>
          </cell>
          <cell r="AE19">
            <v>17495397228.157101</v>
          </cell>
          <cell r="AF19">
            <v>17417536552.648399</v>
          </cell>
          <cell r="AG19">
            <v>17378081937.5201</v>
          </cell>
          <cell r="AH19">
            <v>17378002716.916</v>
          </cell>
          <cell r="AI19">
            <v>17385793408.582802</v>
          </cell>
          <cell r="AJ19">
            <v>18307441419.166302</v>
          </cell>
          <cell r="AK19">
            <v>18430557303.2607</v>
          </cell>
          <cell r="AL19">
            <v>18291257668.6991</v>
          </cell>
          <cell r="AM19">
            <v>18284477638.089199</v>
          </cell>
          <cell r="AN19">
            <v>18385418559.732201</v>
          </cell>
        </row>
        <row r="20">
          <cell r="A20">
            <v>1</v>
          </cell>
          <cell r="B20" t="str">
            <v>A19</v>
          </cell>
          <cell r="C20">
            <v>390</v>
          </cell>
          <cell r="D20">
            <v>1382817</v>
          </cell>
          <cell r="E20">
            <v>1382817</v>
          </cell>
          <cell r="F20">
            <v>11190.410729535701</v>
          </cell>
          <cell r="G20">
            <v>11311.7124981136</v>
          </cell>
          <cell r="H20">
            <v>0.93</v>
          </cell>
          <cell r="I20">
            <v>0.1</v>
          </cell>
          <cell r="J20">
            <v>0.01</v>
          </cell>
          <cell r="K20">
            <v>-0.09</v>
          </cell>
          <cell r="L20">
            <v>-0.09</v>
          </cell>
          <cell r="M20">
            <v>-7.0000000000000007E-2</v>
          </cell>
          <cell r="N20">
            <v>-0.22</v>
          </cell>
          <cell r="O20">
            <v>-0.35</v>
          </cell>
          <cell r="P20">
            <v>0</v>
          </cell>
          <cell r="Q20">
            <v>0.02</v>
          </cell>
          <cell r="R20">
            <v>-0.05</v>
          </cell>
          <cell r="S20">
            <v>-0.59</v>
          </cell>
          <cell r="T20">
            <v>0.02</v>
          </cell>
          <cell r="U20">
            <v>0.33</v>
          </cell>
          <cell r="V20">
            <v>1.08</v>
          </cell>
          <cell r="W20">
            <v>15474290193.784401</v>
          </cell>
          <cell r="X20">
            <v>14887852789.3936</v>
          </cell>
          <cell r="Y20">
            <v>15026383422.0229</v>
          </cell>
          <cell r="Z20">
            <v>15027206933.313299</v>
          </cell>
          <cell r="AA20">
            <v>15041059749.342501</v>
          </cell>
          <cell r="AB20">
            <v>15013355245.7918</v>
          </cell>
          <cell r="AC20">
            <v>14970361495.5434</v>
          </cell>
          <cell r="AD20">
            <v>14956990440.465599</v>
          </cell>
          <cell r="AE20">
            <v>15016482056.806801</v>
          </cell>
          <cell r="AF20">
            <v>14983182845.2799</v>
          </cell>
          <cell r="AG20">
            <v>14930665021.841101</v>
          </cell>
          <cell r="AH20">
            <v>14930584219.084101</v>
          </cell>
          <cell r="AI20">
            <v>14933981714.7491</v>
          </cell>
          <cell r="AJ20">
            <v>15597553692.9498</v>
          </cell>
          <cell r="AK20">
            <v>15683395945.839199</v>
          </cell>
          <cell r="AL20">
            <v>15587792117.903</v>
          </cell>
          <cell r="AM20">
            <v>15590350026.6196</v>
          </cell>
          <cell r="AN20">
            <v>15642028341.504</v>
          </cell>
        </row>
        <row r="21">
          <cell r="A21">
            <v>1</v>
          </cell>
          <cell r="B21" t="str">
            <v>A20</v>
          </cell>
          <cell r="C21">
            <v>147</v>
          </cell>
          <cell r="D21">
            <v>557377</v>
          </cell>
          <cell r="E21">
            <v>557377</v>
          </cell>
          <cell r="F21">
            <v>10042.0449205606</v>
          </cell>
          <cell r="G21">
            <v>10166.6842602657</v>
          </cell>
          <cell r="H21">
            <v>0.95</v>
          </cell>
          <cell r="I21">
            <v>0.12</v>
          </cell>
          <cell r="J21">
            <v>0.03</v>
          </cell>
          <cell r="K21">
            <v>-7.0000000000000007E-2</v>
          </cell>
          <cell r="L21">
            <v>-0.06</v>
          </cell>
          <cell r="M21">
            <v>-0.02</v>
          </cell>
          <cell r="N21">
            <v>-0.4</v>
          </cell>
          <cell r="O21">
            <v>-0.28000000000000003</v>
          </cell>
          <cell r="P21">
            <v>0</v>
          </cell>
          <cell r="Q21">
            <v>0.03</v>
          </cell>
          <cell r="R21">
            <v>-0.11</v>
          </cell>
          <cell r="S21">
            <v>-0.74</v>
          </cell>
          <cell r="T21">
            <v>-0.1</v>
          </cell>
          <cell r="U21">
            <v>0.55000000000000004</v>
          </cell>
          <cell r="V21">
            <v>1.24</v>
          </cell>
          <cell r="W21">
            <v>5597204871.6872997</v>
          </cell>
          <cell r="X21">
            <v>5323239475.0375299</v>
          </cell>
          <cell r="Y21">
            <v>5373787723.0804596</v>
          </cell>
          <cell r="Z21">
            <v>5375407292.0955095</v>
          </cell>
          <cell r="AA21">
            <v>5380362606.0556898</v>
          </cell>
          <cell r="AB21">
            <v>5371565146.8327303</v>
          </cell>
          <cell r="AC21">
            <v>5302202838.22118</v>
          </cell>
          <cell r="AD21">
            <v>5299015148.8798103</v>
          </cell>
          <cell r="AE21">
            <v>5372675664.22048</v>
          </cell>
          <cell r="AF21">
            <v>5351397456.6626301</v>
          </cell>
          <cell r="AG21">
            <v>5336621268.7862797</v>
          </cell>
          <cell r="AH21">
            <v>5336597539.4259701</v>
          </cell>
          <cell r="AI21">
            <v>5338256978.8439999</v>
          </cell>
          <cell r="AJ21">
            <v>5641773356.8847198</v>
          </cell>
          <cell r="AK21">
            <v>5677483892.3689299</v>
          </cell>
          <cell r="AL21">
            <v>5640993305.8304996</v>
          </cell>
          <cell r="AM21">
            <v>5635437790.1012897</v>
          </cell>
          <cell r="AN21">
            <v>5666675972.9341202</v>
          </cell>
        </row>
        <row r="22">
          <cell r="A22">
            <v>1</v>
          </cell>
          <cell r="B22" t="str">
            <v>A21</v>
          </cell>
          <cell r="C22">
            <v>163</v>
          </cell>
          <cell r="D22">
            <v>598069</v>
          </cell>
          <cell r="E22">
            <v>598069</v>
          </cell>
          <cell r="F22">
            <v>11578.471218360201</v>
          </cell>
          <cell r="G22">
            <v>11698.432958310599</v>
          </cell>
          <cell r="H22">
            <v>1.0900000000000001</v>
          </cell>
          <cell r="I22">
            <v>0.15</v>
          </cell>
          <cell r="J22">
            <v>0.06</v>
          </cell>
          <cell r="K22">
            <v>-0.11</v>
          </cell>
          <cell r="L22">
            <v>-0.11</v>
          </cell>
          <cell r="M22">
            <v>-0.04</v>
          </cell>
          <cell r="N22">
            <v>-0.75</v>
          </cell>
          <cell r="O22">
            <v>-0.3</v>
          </cell>
          <cell r="P22">
            <v>0</v>
          </cell>
          <cell r="Q22">
            <v>0.69</v>
          </cell>
          <cell r="R22">
            <v>-0.08</v>
          </cell>
          <cell r="S22">
            <v>-0.52</v>
          </cell>
          <cell r="T22">
            <v>0.09</v>
          </cell>
          <cell r="U22">
            <v>0.26</v>
          </cell>
          <cell r="V22">
            <v>1.04</v>
          </cell>
          <cell r="W22">
            <v>6924724703.0934801</v>
          </cell>
          <cell r="X22">
            <v>6703069358.3490696</v>
          </cell>
          <cell r="Y22">
            <v>6775836961.3771496</v>
          </cell>
          <cell r="Z22">
            <v>6779782244.4643002</v>
          </cell>
          <cell r="AA22">
            <v>6786032180.10217</v>
          </cell>
          <cell r="AB22">
            <v>6772094768.6841097</v>
          </cell>
          <cell r="AC22">
            <v>6741799104.7031698</v>
          </cell>
          <cell r="AD22">
            <v>6734562538.1210299</v>
          </cell>
          <cell r="AE22">
            <v>6773329654.7698803</v>
          </cell>
          <cell r="AF22">
            <v>6722832574.1222801</v>
          </cell>
          <cell r="AG22">
            <v>6702386453.1535597</v>
          </cell>
          <cell r="AH22">
            <v>6702354694.5260696</v>
          </cell>
          <cell r="AI22">
            <v>6748858681.1483898</v>
          </cell>
          <cell r="AJ22">
            <v>6983915772.3023596</v>
          </cell>
          <cell r="AK22">
            <v>7014527520.2198</v>
          </cell>
          <cell r="AL22">
            <v>6971849123.8357</v>
          </cell>
          <cell r="AM22">
            <v>6978041872.2575903</v>
          </cell>
          <cell r="AN22">
            <v>6996470100.94384</v>
          </cell>
        </row>
        <row r="23">
          <cell r="A23">
            <v>1</v>
          </cell>
          <cell r="B23" t="str">
            <v>A22</v>
          </cell>
          <cell r="C23">
            <v>385</v>
          </cell>
          <cell r="D23">
            <v>936168</v>
          </cell>
          <cell r="E23">
            <v>936168</v>
          </cell>
          <cell r="F23">
            <v>10693.436179995901</v>
          </cell>
          <cell r="G23">
            <v>10827.398854029499</v>
          </cell>
          <cell r="H23">
            <v>0.91</v>
          </cell>
          <cell r="I23">
            <v>0.11</v>
          </cell>
          <cell r="J23">
            <v>0.02</v>
          </cell>
          <cell r="K23">
            <v>0.17</v>
          </cell>
          <cell r="L23">
            <v>0.21</v>
          </cell>
          <cell r="M23">
            <v>0.21</v>
          </cell>
          <cell r="N23">
            <v>-0.47</v>
          </cell>
          <cell r="O23">
            <v>-0.33</v>
          </cell>
          <cell r="P23">
            <v>0</v>
          </cell>
          <cell r="Q23">
            <v>0.02</v>
          </cell>
          <cell r="R23">
            <v>-0.06</v>
          </cell>
          <cell r="S23">
            <v>-0.98</v>
          </cell>
          <cell r="T23">
            <v>-7.0000000000000007E-2</v>
          </cell>
          <cell r="U23">
            <v>0.72</v>
          </cell>
          <cell r="V23">
            <v>1.25</v>
          </cell>
          <cell r="W23">
            <v>10010852761.7544</v>
          </cell>
          <cell r="X23">
            <v>9426217383.92766</v>
          </cell>
          <cell r="Y23">
            <v>9512290667.7843304</v>
          </cell>
          <cell r="Z23">
            <v>9514012276.8210506</v>
          </cell>
          <cell r="AA23">
            <v>9522782759.7427692</v>
          </cell>
          <cell r="AB23">
            <v>9530288187.7522392</v>
          </cell>
          <cell r="AC23">
            <v>9429253456.3652306</v>
          </cell>
          <cell r="AD23">
            <v>9449262758.6817207</v>
          </cell>
          <cell r="AE23">
            <v>9532259335.7311192</v>
          </cell>
          <cell r="AF23">
            <v>9487417910.4514999</v>
          </cell>
          <cell r="AG23">
            <v>9456314586.9071407</v>
          </cell>
          <cell r="AH23">
            <v>9456264908.6066303</v>
          </cell>
          <cell r="AI23">
            <v>9457974491.7994099</v>
          </cell>
          <cell r="AJ23">
            <v>10069921122.299101</v>
          </cell>
          <cell r="AK23">
            <v>10163496194.830299</v>
          </cell>
          <cell r="AL23">
            <v>10070715507.292801</v>
          </cell>
          <cell r="AM23">
            <v>10064058217.7148</v>
          </cell>
          <cell r="AN23">
            <v>10136264330.379101</v>
          </cell>
        </row>
        <row r="24">
          <cell r="A24">
            <v>1</v>
          </cell>
          <cell r="B24" t="str">
            <v>A23</v>
          </cell>
          <cell r="C24">
            <v>163</v>
          </cell>
          <cell r="D24">
            <v>429465</v>
          </cell>
          <cell r="E24">
            <v>429465</v>
          </cell>
          <cell r="F24">
            <v>12279.4335513644</v>
          </cell>
          <cell r="G24">
            <v>12387.544604286901</v>
          </cell>
          <cell r="H24">
            <v>1.06</v>
          </cell>
          <cell r="I24">
            <v>0.11</v>
          </cell>
          <cell r="J24">
            <v>0.02</v>
          </cell>
          <cell r="K24">
            <v>0.11</v>
          </cell>
          <cell r="L24">
            <v>0.14000000000000001</v>
          </cell>
          <cell r="M24">
            <v>0.14000000000000001</v>
          </cell>
          <cell r="N24">
            <v>-0.4</v>
          </cell>
          <cell r="O24">
            <v>-0.04</v>
          </cell>
          <cell r="P24">
            <v>0</v>
          </cell>
          <cell r="Q24">
            <v>0.22</v>
          </cell>
          <cell r="R24">
            <v>-0.06</v>
          </cell>
          <cell r="S24">
            <v>-0.47</v>
          </cell>
          <cell r="T24">
            <v>-0.05</v>
          </cell>
          <cell r="U24">
            <v>0.14000000000000001</v>
          </cell>
          <cell r="V24">
            <v>0.88</v>
          </cell>
          <cell r="W24">
            <v>5273586930.1367197</v>
          </cell>
          <cell r="X24">
            <v>5027752668.8961401</v>
          </cell>
          <cell r="Y24">
            <v>5081138036.0073605</v>
          </cell>
          <cell r="Z24">
            <v>5082121177.3725796</v>
          </cell>
          <cell r="AA24">
            <v>5086806125.8144598</v>
          </cell>
          <cell r="AB24">
            <v>5087592164.4564304</v>
          </cell>
          <cell r="AC24">
            <v>5068867718.9886999</v>
          </cell>
          <cell r="AD24">
            <v>5075830628.8833504</v>
          </cell>
          <cell r="AE24">
            <v>5088502329.84624</v>
          </cell>
          <cell r="AF24">
            <v>5068285580.7389803</v>
          </cell>
          <cell r="AG24">
            <v>5066233264.7319002</v>
          </cell>
          <cell r="AH24">
            <v>5066209373.25595</v>
          </cell>
          <cell r="AI24">
            <v>5077211132.4341402</v>
          </cell>
          <cell r="AJ24">
            <v>5315963894.3600302</v>
          </cell>
          <cell r="AK24">
            <v>5338067108.4431105</v>
          </cell>
          <cell r="AL24">
            <v>5315435267.4435101</v>
          </cell>
          <cell r="AM24">
            <v>5312816684.9807901</v>
          </cell>
          <cell r="AN24">
            <v>5320016843.4800901</v>
          </cell>
        </row>
        <row r="25">
          <cell r="A25">
            <v>1</v>
          </cell>
          <cell r="B25" t="str">
            <v>A24</v>
          </cell>
          <cell r="C25">
            <v>378</v>
          </cell>
          <cell r="D25">
            <v>923813</v>
          </cell>
          <cell r="E25">
            <v>923813</v>
          </cell>
          <cell r="F25">
            <v>15372.432583146199</v>
          </cell>
          <cell r="G25">
            <v>15463.624220010601</v>
          </cell>
          <cell r="H25">
            <v>0.87</v>
          </cell>
          <cell r="I25">
            <v>0.13</v>
          </cell>
          <cell r="J25">
            <v>0.04</v>
          </cell>
          <cell r="K25">
            <v>0.35</v>
          </cell>
          <cell r="L25">
            <v>0.37</v>
          </cell>
          <cell r="M25">
            <v>0.41</v>
          </cell>
          <cell r="N25">
            <v>-0.37</v>
          </cell>
          <cell r="O25">
            <v>1.04</v>
          </cell>
          <cell r="P25">
            <v>0</v>
          </cell>
          <cell r="Q25">
            <v>0.08</v>
          </cell>
          <cell r="R25">
            <v>-0.09</v>
          </cell>
          <cell r="S25">
            <v>-0.69</v>
          </cell>
          <cell r="T25">
            <v>0.03</v>
          </cell>
          <cell r="U25">
            <v>0.37</v>
          </cell>
          <cell r="V25">
            <v>0.59</v>
          </cell>
          <cell r="W25">
            <v>14201253061.934</v>
          </cell>
          <cell r="X25">
            <v>13202616825.5865</v>
          </cell>
          <cell r="Y25">
            <v>13317719439.419399</v>
          </cell>
          <cell r="Z25">
            <v>13323333657.824301</v>
          </cell>
          <cell r="AA25">
            <v>13335615759.939199</v>
          </cell>
          <cell r="AB25">
            <v>13369713685.0592</v>
          </cell>
          <cell r="AC25">
            <v>13308295582.614201</v>
          </cell>
          <cell r="AD25">
            <v>13357182007.0509</v>
          </cell>
          <cell r="AE25">
            <v>13372425646.827499</v>
          </cell>
          <cell r="AF25">
            <v>13323565347.9013</v>
          </cell>
          <cell r="AG25">
            <v>13462381837.053801</v>
          </cell>
          <cell r="AH25">
            <v>13462394802.692801</v>
          </cell>
          <cell r="AI25">
            <v>13473581499.0695</v>
          </cell>
          <cell r="AJ25">
            <v>14245434648.362801</v>
          </cell>
          <cell r="AK25">
            <v>14331458490.972601</v>
          </cell>
          <cell r="AL25">
            <v>14228349142.3234</v>
          </cell>
          <cell r="AM25">
            <v>14232525495.6441</v>
          </cell>
          <cell r="AN25">
            <v>14285497081.5606</v>
          </cell>
        </row>
        <row r="26">
          <cell r="A26">
            <v>1</v>
          </cell>
          <cell r="B26" t="str">
            <v>A25</v>
          </cell>
          <cell r="C26">
            <v>51</v>
          </cell>
          <cell r="D26">
            <v>27466</v>
          </cell>
          <cell r="E26">
            <v>27466</v>
          </cell>
          <cell r="F26">
            <v>8491.4091300836899</v>
          </cell>
          <cell r="G26">
            <v>8515.4233154905996</v>
          </cell>
          <cell r="H26">
            <v>0.93</v>
          </cell>
          <cell r="I26">
            <v>0.21</v>
          </cell>
          <cell r="J26">
            <v>0.12</v>
          </cell>
          <cell r="K26">
            <v>-0.41</v>
          </cell>
          <cell r="L26">
            <v>-0.46</v>
          </cell>
          <cell r="M26">
            <v>-0.27</v>
          </cell>
          <cell r="N26">
            <v>-0.98</v>
          </cell>
          <cell r="O26">
            <v>0.14000000000000001</v>
          </cell>
          <cell r="P26">
            <v>0</v>
          </cell>
          <cell r="Q26">
            <v>0.05</v>
          </cell>
          <cell r="R26">
            <v>0</v>
          </cell>
          <cell r="S26">
            <v>1.97</v>
          </cell>
          <cell r="T26">
            <v>0</v>
          </cell>
          <cell r="U26">
            <v>-2.14</v>
          </cell>
          <cell r="V26">
            <v>0.28000000000000003</v>
          </cell>
          <cell r="W26">
            <v>233225043.166879</v>
          </cell>
          <cell r="X26">
            <v>173991673.64014101</v>
          </cell>
          <cell r="Y26">
            <v>175617885.839616</v>
          </cell>
          <cell r="Z26">
            <v>175819970.69821799</v>
          </cell>
          <cell r="AA26">
            <v>175982050.166421</v>
          </cell>
          <cell r="AB26">
            <v>175104996.733722</v>
          </cell>
          <cell r="AC26">
            <v>165788234.20355299</v>
          </cell>
          <cell r="AD26">
            <v>165031744.97141701</v>
          </cell>
          <cell r="AE26">
            <v>175141419.58949599</v>
          </cell>
          <cell r="AF26">
            <v>173429400.53587699</v>
          </cell>
          <cell r="AG26">
            <v>173668152.85995701</v>
          </cell>
          <cell r="AH26">
            <v>173667224.90414599</v>
          </cell>
          <cell r="AI26">
            <v>173758362.886372</v>
          </cell>
          <cell r="AJ26">
            <v>239009139.21120101</v>
          </cell>
          <cell r="AK26">
            <v>234384039.75278401</v>
          </cell>
          <cell r="AL26">
            <v>239009139.21120101</v>
          </cell>
          <cell r="AM26">
            <v>239009139.21120101</v>
          </cell>
          <cell r="AN26">
            <v>233884616.78326499</v>
          </cell>
        </row>
        <row r="27">
          <cell r="A27">
            <v>1</v>
          </cell>
          <cell r="B27" t="str">
            <v>A26</v>
          </cell>
          <cell r="C27">
            <v>21</v>
          </cell>
          <cell r="D27">
            <v>41685</v>
          </cell>
          <cell r="E27">
            <v>41685</v>
          </cell>
          <cell r="F27">
            <v>11818.387455726899</v>
          </cell>
          <cell r="G27">
            <v>12015.053793422299</v>
          </cell>
          <cell r="H27">
            <v>1.28</v>
          </cell>
          <cell r="I27">
            <v>-0.05</v>
          </cell>
          <cell r="J27">
            <v>-0.15</v>
          </cell>
          <cell r="K27">
            <v>0.32</v>
          </cell>
          <cell r="L27">
            <v>0.33</v>
          </cell>
          <cell r="M27">
            <v>0.19</v>
          </cell>
          <cell r="N27">
            <v>1.44</v>
          </cell>
          <cell r="O27">
            <v>-0.25</v>
          </cell>
          <cell r="P27">
            <v>0</v>
          </cell>
          <cell r="Q27">
            <v>0.2</v>
          </cell>
          <cell r="R27">
            <v>0.01</v>
          </cell>
          <cell r="S27">
            <v>-0.02</v>
          </cell>
          <cell r="T27">
            <v>7.0000000000000007E-2</v>
          </cell>
          <cell r="U27">
            <v>-0.53</v>
          </cell>
          <cell r="V27">
            <v>1.66</v>
          </cell>
          <cell r="W27">
            <v>492649481.091977</v>
          </cell>
          <cell r="X27">
            <v>481936464.92527902</v>
          </cell>
          <cell r="Y27">
            <v>488085957.578394</v>
          </cell>
          <cell r="Z27">
            <v>487376641.95672202</v>
          </cell>
          <cell r="AA27">
            <v>487825929.63791901</v>
          </cell>
          <cell r="AB27">
            <v>488944439.15128601</v>
          </cell>
          <cell r="AC27">
            <v>486771407.05079901</v>
          </cell>
          <cell r="AD27">
            <v>488379464.663894</v>
          </cell>
          <cell r="AE27">
            <v>489006408.71111703</v>
          </cell>
          <cell r="AF27">
            <v>496061940.72304797</v>
          </cell>
          <cell r="AG27">
            <v>494832609.876436</v>
          </cell>
          <cell r="AH27">
            <v>494830948.60283601</v>
          </cell>
          <cell r="AI27">
            <v>495821838.70388198</v>
          </cell>
          <cell r="AJ27">
            <v>503431452.11092699</v>
          </cell>
          <cell r="AK27">
            <v>503583733.57391602</v>
          </cell>
          <cell r="AL27">
            <v>503128778.00947702</v>
          </cell>
          <cell r="AM27">
            <v>503495826.14693302</v>
          </cell>
          <cell r="AN27">
            <v>500847517.37880701</v>
          </cell>
        </row>
        <row r="28">
          <cell r="A28">
            <v>1</v>
          </cell>
          <cell r="B28" t="str">
            <v>A27</v>
          </cell>
          <cell r="C28">
            <v>54</v>
          </cell>
          <cell r="D28">
            <v>69075</v>
          </cell>
          <cell r="E28">
            <v>69075</v>
          </cell>
          <cell r="F28">
            <v>8655.1094600079996</v>
          </cell>
          <cell r="G28">
            <v>8780.93483330444</v>
          </cell>
          <cell r="H28">
            <v>1.72</v>
          </cell>
          <cell r="I28">
            <v>-0.28999999999999998</v>
          </cell>
          <cell r="J28">
            <v>-0.38</v>
          </cell>
          <cell r="K28">
            <v>7.0000000000000007E-2</v>
          </cell>
          <cell r="L28">
            <v>0.09</v>
          </cell>
          <cell r="M28">
            <v>-0.3</v>
          </cell>
          <cell r="N28">
            <v>0.8</v>
          </cell>
          <cell r="O28">
            <v>-0.15</v>
          </cell>
          <cell r="P28">
            <v>0</v>
          </cell>
          <cell r="Q28">
            <v>0.1</v>
          </cell>
          <cell r="R28">
            <v>-0.18</v>
          </cell>
          <cell r="S28">
            <v>-0.38</v>
          </cell>
          <cell r="T28">
            <v>0.18</v>
          </cell>
          <cell r="U28">
            <v>0.41</v>
          </cell>
          <cell r="V28">
            <v>1.45</v>
          </cell>
          <cell r="W28">
            <v>597851685.95005298</v>
          </cell>
          <cell r="X28">
            <v>576695481.526618</v>
          </cell>
          <cell r="Y28">
            <v>586615018.37611902</v>
          </cell>
          <cell r="Z28">
            <v>584401316.46739995</v>
          </cell>
          <cell r="AA28">
            <v>584940046.24999702</v>
          </cell>
          <cell r="AB28">
            <v>584825627.75876606</v>
          </cell>
          <cell r="AC28">
            <v>581102546.575701</v>
          </cell>
          <cell r="AD28">
            <v>581624482.73305905</v>
          </cell>
          <cell r="AE28">
            <v>584874008.42529297</v>
          </cell>
          <cell r="AF28">
            <v>589574130.34666097</v>
          </cell>
          <cell r="AG28">
            <v>588697703.57072496</v>
          </cell>
          <cell r="AH28">
            <v>588696356.86538994</v>
          </cell>
          <cell r="AI28">
            <v>589265568.31387997</v>
          </cell>
          <cell r="AJ28">
            <v>605174759.43684006</v>
          </cell>
          <cell r="AK28">
            <v>606378824.94499397</v>
          </cell>
          <cell r="AL28">
            <v>603013425.23485899</v>
          </cell>
          <cell r="AM28">
            <v>604079852.27104294</v>
          </cell>
          <cell r="AN28">
            <v>606543073.61050403</v>
          </cell>
        </row>
        <row r="29">
          <cell r="A29">
            <v>1</v>
          </cell>
          <cell r="B29" t="str">
            <v>A28</v>
          </cell>
          <cell r="C29">
            <v>128</v>
          </cell>
          <cell r="D29">
            <v>182694</v>
          </cell>
          <cell r="E29">
            <v>182694</v>
          </cell>
          <cell r="F29">
            <v>8043.0307168029703</v>
          </cell>
          <cell r="G29">
            <v>8124.9832210326203</v>
          </cell>
          <cell r="H29">
            <v>1.7</v>
          </cell>
          <cell r="I29">
            <v>-0.4</v>
          </cell>
          <cell r="J29">
            <v>-0.49</v>
          </cell>
          <cell r="K29">
            <v>-0.05</v>
          </cell>
          <cell r="L29">
            <v>-0.05</v>
          </cell>
          <cell r="M29">
            <v>-0.53</v>
          </cell>
          <cell r="N29">
            <v>2.34</v>
          </cell>
          <cell r="O29">
            <v>-0.22</v>
          </cell>
          <cell r="P29">
            <v>0</v>
          </cell>
          <cell r="Q29">
            <v>0.12</v>
          </cell>
          <cell r="R29">
            <v>-0.1</v>
          </cell>
          <cell r="S29">
            <v>-0.42</v>
          </cell>
          <cell r="T29">
            <v>0.39</v>
          </cell>
          <cell r="U29">
            <v>0.28999999999999998</v>
          </cell>
          <cell r="V29">
            <v>1.02</v>
          </cell>
          <cell r="W29">
            <v>1469413453.7756</v>
          </cell>
          <cell r="X29">
            <v>1385950873.04971</v>
          </cell>
          <cell r="Y29">
            <v>1409471411.4728401</v>
          </cell>
          <cell r="Z29">
            <v>1402596089.2014401</v>
          </cell>
          <cell r="AA29">
            <v>1403889071.0358701</v>
          </cell>
          <cell r="AB29">
            <v>1401829472.7592399</v>
          </cell>
          <cell r="AC29">
            <v>1391469690.03859</v>
          </cell>
          <cell r="AD29">
            <v>1390725093.0399001</v>
          </cell>
          <cell r="AE29">
            <v>1401993372.5915699</v>
          </cell>
          <cell r="AF29">
            <v>1434804502.38468</v>
          </cell>
          <cell r="AG29">
            <v>1431682678.6774299</v>
          </cell>
          <cell r="AH29">
            <v>1431723209.4777501</v>
          </cell>
          <cell r="AI29">
            <v>1433491099.7365799</v>
          </cell>
          <cell r="AJ29">
            <v>1481467975.25036</v>
          </cell>
          <cell r="AK29">
            <v>1486232695.74316</v>
          </cell>
          <cell r="AL29">
            <v>1474276948.9495599</v>
          </cell>
          <cell r="AM29">
            <v>1480038338.9878299</v>
          </cell>
          <cell r="AN29">
            <v>1484385684.5833299</v>
          </cell>
        </row>
        <row r="30">
          <cell r="A30">
            <v>1</v>
          </cell>
          <cell r="B30" t="str">
            <v>A29</v>
          </cell>
          <cell r="C30">
            <v>115</v>
          </cell>
          <cell r="D30">
            <v>170271</v>
          </cell>
          <cell r="E30">
            <v>170271</v>
          </cell>
          <cell r="F30">
            <v>8918.1657717343605</v>
          </cell>
          <cell r="G30">
            <v>9025.0881844725809</v>
          </cell>
          <cell r="H30">
            <v>1.73</v>
          </cell>
          <cell r="I30">
            <v>-0.28999999999999998</v>
          </cell>
          <cell r="J30">
            <v>-0.38</v>
          </cell>
          <cell r="K30">
            <v>0.01</v>
          </cell>
          <cell r="L30">
            <v>0.02</v>
          </cell>
          <cell r="M30">
            <v>-0.37</v>
          </cell>
          <cell r="N30">
            <v>0.96</v>
          </cell>
          <cell r="O30">
            <v>-0.14000000000000001</v>
          </cell>
          <cell r="P30">
            <v>0</v>
          </cell>
          <cell r="Q30">
            <v>0.05</v>
          </cell>
          <cell r="R30">
            <v>-0.08</v>
          </cell>
          <cell r="S30">
            <v>-0.21</v>
          </cell>
          <cell r="T30">
            <v>0.27</v>
          </cell>
          <cell r="U30">
            <v>0.12</v>
          </cell>
          <cell r="V30">
            <v>1.2</v>
          </cell>
          <cell r="W30">
            <v>1518505004.1189799</v>
          </cell>
          <cell r="X30">
            <v>1481123084.94908</v>
          </cell>
          <cell r="Y30">
            <v>1506773731.79544</v>
          </cell>
          <cell r="Z30">
            <v>1501001172.10092</v>
          </cell>
          <cell r="AA30">
            <v>1502384868.5648701</v>
          </cell>
          <cell r="AB30">
            <v>1501113985.1477001</v>
          </cell>
          <cell r="AC30">
            <v>1494616563.68957</v>
          </cell>
          <cell r="AD30">
            <v>1494851494.1925199</v>
          </cell>
          <cell r="AE30">
            <v>1501229328.43998</v>
          </cell>
          <cell r="AF30">
            <v>1515667716.0069599</v>
          </cell>
          <cell r="AG30">
            <v>1513621268.7135899</v>
          </cell>
          <cell r="AH30">
            <v>1513618097.70349</v>
          </cell>
          <cell r="AI30">
            <v>1514448224.9535999</v>
          </cell>
          <cell r="AJ30">
            <v>1536043081.9182401</v>
          </cell>
          <cell r="AK30">
            <v>1538067962.3952</v>
          </cell>
          <cell r="AL30">
            <v>1530765453.85746</v>
          </cell>
          <cell r="AM30">
            <v>1534878849.2399299</v>
          </cell>
          <cell r="AN30">
            <v>1536710790.2583301</v>
          </cell>
        </row>
        <row r="31">
          <cell r="A31">
            <v>1</v>
          </cell>
          <cell r="B31" t="str">
            <v>A30</v>
          </cell>
          <cell r="C31">
            <v>155</v>
          </cell>
          <cell r="D31">
            <v>195450</v>
          </cell>
          <cell r="E31">
            <v>195450</v>
          </cell>
          <cell r="F31">
            <v>7638.5707545937503</v>
          </cell>
          <cell r="G31">
            <v>7720.7688051109299</v>
          </cell>
          <cell r="H31">
            <v>1.1299999999999999</v>
          </cell>
          <cell r="I31">
            <v>-0.19</v>
          </cell>
          <cell r="J31">
            <v>-0.28000000000000003</v>
          </cell>
          <cell r="K31">
            <v>0.35</v>
          </cell>
          <cell r="L31">
            <v>0.42</v>
          </cell>
          <cell r="M31">
            <v>0.08</v>
          </cell>
          <cell r="N31">
            <v>2.23</v>
          </cell>
          <cell r="O31">
            <v>-0.3</v>
          </cell>
          <cell r="P31">
            <v>0</v>
          </cell>
          <cell r="Q31">
            <v>0.09</v>
          </cell>
          <cell r="R31">
            <v>-0.14000000000000001</v>
          </cell>
          <cell r="S31">
            <v>-0.75</v>
          </cell>
          <cell r="T31">
            <v>0.14000000000000001</v>
          </cell>
          <cell r="U31">
            <v>0.91</v>
          </cell>
          <cell r="V31">
            <v>1.08</v>
          </cell>
          <cell r="W31">
            <v>1492958653.9853499</v>
          </cell>
          <cell r="X31">
            <v>1377604426.2026701</v>
          </cell>
          <cell r="Y31">
            <v>1393215849.79036</v>
          </cell>
          <cell r="Z31">
            <v>1389247487.4140799</v>
          </cell>
          <cell r="AA31">
            <v>1390528163.8529899</v>
          </cell>
          <cell r="AB31">
            <v>1394141321.0354199</v>
          </cell>
          <cell r="AC31">
            <v>1364561947.7423201</v>
          </cell>
          <cell r="AD31">
            <v>1370266618.42853</v>
          </cell>
          <cell r="AE31">
            <v>1394385503.5051799</v>
          </cell>
          <cell r="AF31">
            <v>1425415208.2511401</v>
          </cell>
          <cell r="AG31">
            <v>1421195661.3518701</v>
          </cell>
          <cell r="AH31">
            <v>1421265983.4962299</v>
          </cell>
          <cell r="AI31">
            <v>1422568414.4646299</v>
          </cell>
          <cell r="AJ31">
            <v>1497511049.5263</v>
          </cell>
          <cell r="AK31">
            <v>1506733772.8701899</v>
          </cell>
          <cell r="AL31">
            <v>1493435982.76911</v>
          </cell>
          <cell r="AM31">
            <v>1495480440.03004</v>
          </cell>
          <cell r="AN31">
            <v>1509024262.95893</v>
          </cell>
        </row>
        <row r="32">
          <cell r="A32">
            <v>1</v>
          </cell>
          <cell r="B32" t="str">
            <v>A31</v>
          </cell>
          <cell r="C32">
            <v>98</v>
          </cell>
          <cell r="D32">
            <v>114380</v>
          </cell>
          <cell r="E32">
            <v>114380</v>
          </cell>
          <cell r="F32">
            <v>9419.9062185721396</v>
          </cell>
          <cell r="G32">
            <v>9560.8035426598199</v>
          </cell>
          <cell r="H32">
            <v>2.21</v>
          </cell>
          <cell r="I32">
            <v>-0.28000000000000003</v>
          </cell>
          <cell r="J32">
            <v>-0.37</v>
          </cell>
          <cell r="K32">
            <v>-0.19</v>
          </cell>
          <cell r="L32">
            <v>0.04</v>
          </cell>
          <cell r="M32">
            <v>-0.56000000000000005</v>
          </cell>
          <cell r="N32">
            <v>0.24</v>
          </cell>
          <cell r="O32">
            <v>-0.06</v>
          </cell>
          <cell r="P32">
            <v>0.01</v>
          </cell>
          <cell r="Q32">
            <v>0.26</v>
          </cell>
          <cell r="R32">
            <v>-0.05</v>
          </cell>
          <cell r="S32">
            <v>-0.05</v>
          </cell>
          <cell r="T32">
            <v>0.3</v>
          </cell>
          <cell r="U32">
            <v>-0.15</v>
          </cell>
          <cell r="V32">
            <v>1.5</v>
          </cell>
          <cell r="W32">
            <v>1077448873.2802801</v>
          </cell>
          <cell r="X32">
            <v>1064172769.45155</v>
          </cell>
          <cell r="Y32">
            <v>1087640345.1391301</v>
          </cell>
          <cell r="Z32">
            <v>1083567717.9990001</v>
          </cell>
          <cell r="AA32">
            <v>1084566603.84114</v>
          </cell>
          <cell r="AB32">
            <v>1081511994.79931</v>
          </cell>
          <cell r="AC32">
            <v>1081499418.79022</v>
          </cell>
          <cell r="AD32">
            <v>1081965787.0487399</v>
          </cell>
          <cell r="AE32">
            <v>1081553027.26335</v>
          </cell>
          <cell r="AF32">
            <v>1084123844.1689</v>
          </cell>
          <cell r="AG32">
            <v>1083493129.0706999</v>
          </cell>
          <cell r="AH32">
            <v>1083562438.8922801</v>
          </cell>
          <cell r="AI32">
            <v>1086326766.6301301</v>
          </cell>
          <cell r="AJ32">
            <v>1095717333.6222301</v>
          </cell>
          <cell r="AK32">
            <v>1095728958.2890501</v>
          </cell>
          <cell r="AL32">
            <v>1091917877.4174199</v>
          </cell>
          <cell r="AM32">
            <v>1095173688.8468001</v>
          </cell>
          <cell r="AN32">
            <v>1093564709.20943</v>
          </cell>
        </row>
        <row r="33">
          <cell r="A33">
            <v>1</v>
          </cell>
          <cell r="B33" t="str">
            <v>A32</v>
          </cell>
          <cell r="C33">
            <v>160</v>
          </cell>
          <cell r="D33">
            <v>129698</v>
          </cell>
          <cell r="E33">
            <v>129698</v>
          </cell>
          <cell r="F33">
            <v>7242.5866796279097</v>
          </cell>
          <cell r="G33">
            <v>7332.1204503419804</v>
          </cell>
          <cell r="H33">
            <v>1.56</v>
          </cell>
          <cell r="I33">
            <v>-0.35</v>
          </cell>
          <cell r="J33">
            <v>-0.44</v>
          </cell>
          <cell r="K33">
            <v>0.28000000000000003</v>
          </cell>
          <cell r="L33">
            <v>0.35</v>
          </cell>
          <cell r="M33">
            <v>-0.15</v>
          </cell>
          <cell r="N33">
            <v>1.3</v>
          </cell>
          <cell r="O33">
            <v>-0.24</v>
          </cell>
          <cell r="P33">
            <v>0</v>
          </cell>
          <cell r="Q33">
            <v>0.11</v>
          </cell>
          <cell r="R33">
            <v>0.01</v>
          </cell>
          <cell r="S33">
            <v>-0.55000000000000004</v>
          </cell>
          <cell r="T33">
            <v>0.15</v>
          </cell>
          <cell r="U33">
            <v>0.62</v>
          </cell>
          <cell r="V33">
            <v>1.24</v>
          </cell>
          <cell r="W33">
            <v>939349007.17438102</v>
          </cell>
          <cell r="X33">
            <v>886223815.84940505</v>
          </cell>
          <cell r="Y33">
            <v>900036693.96978605</v>
          </cell>
          <cell r="Z33">
            <v>896057760.44481599</v>
          </cell>
          <cell r="AA33">
            <v>896883790.41578901</v>
          </cell>
          <cell r="AB33">
            <v>898554822.21097505</v>
          </cell>
          <cell r="AC33">
            <v>887693296.84348798</v>
          </cell>
          <cell r="AD33">
            <v>890801572.42576694</v>
          </cell>
          <cell r="AE33">
            <v>898670489.33147705</v>
          </cell>
          <cell r="AF33">
            <v>910390626.82501197</v>
          </cell>
          <cell r="AG33">
            <v>908224926.21910703</v>
          </cell>
          <cell r="AH33">
            <v>908221395.09810901</v>
          </cell>
          <cell r="AI33">
            <v>909232780.86224997</v>
          </cell>
          <cell r="AJ33">
            <v>945008587.49488699</v>
          </cell>
          <cell r="AK33">
            <v>950314690.81353295</v>
          </cell>
          <cell r="AL33">
            <v>943668800.42164898</v>
          </cell>
          <cell r="AM33">
            <v>945125789.11937904</v>
          </cell>
          <cell r="AN33">
            <v>950961358.168455</v>
          </cell>
        </row>
        <row r="34">
          <cell r="A34">
            <v>1</v>
          </cell>
          <cell r="B34" t="str">
            <v>A33</v>
          </cell>
          <cell r="C34">
            <v>60</v>
          </cell>
          <cell r="D34">
            <v>43430</v>
          </cell>
          <cell r="E34">
            <v>43430</v>
          </cell>
          <cell r="F34">
            <v>10099.5388265979</v>
          </cell>
          <cell r="G34">
            <v>10228.672713547499</v>
          </cell>
          <cell r="H34">
            <v>1.66</v>
          </cell>
          <cell r="I34">
            <v>-0.31</v>
          </cell>
          <cell r="J34">
            <v>-0.4</v>
          </cell>
          <cell r="K34">
            <v>0.1</v>
          </cell>
          <cell r="L34">
            <v>0.12</v>
          </cell>
          <cell r="M34">
            <v>-0.28999999999999998</v>
          </cell>
          <cell r="N34">
            <v>0.16</v>
          </cell>
          <cell r="O34">
            <v>-0.08</v>
          </cell>
          <cell r="P34">
            <v>0.03</v>
          </cell>
          <cell r="Q34">
            <v>0.17</v>
          </cell>
          <cell r="R34">
            <v>-0.02</v>
          </cell>
          <cell r="S34">
            <v>-0.11</v>
          </cell>
          <cell r="T34">
            <v>0.42</v>
          </cell>
          <cell r="U34">
            <v>-0.02</v>
          </cell>
          <cell r="V34">
            <v>1.28</v>
          </cell>
          <cell r="W34">
            <v>438622971.23914599</v>
          </cell>
          <cell r="X34">
            <v>432196339.05461597</v>
          </cell>
          <cell r="Y34">
            <v>439388860.888964</v>
          </cell>
          <cell r="Z34">
            <v>437631216.856139</v>
          </cell>
          <cell r="AA34">
            <v>438034646.76581001</v>
          </cell>
          <cell r="AB34">
            <v>438081757.97376198</v>
          </cell>
          <cell r="AC34">
            <v>436867776.39085299</v>
          </cell>
          <cell r="AD34">
            <v>437389241.444951</v>
          </cell>
          <cell r="AE34">
            <v>438100797.45618099</v>
          </cell>
          <cell r="AF34">
            <v>438811020.07056099</v>
          </cell>
          <cell r="AG34">
            <v>438471004.32937503</v>
          </cell>
          <cell r="AH34">
            <v>438581952.47818398</v>
          </cell>
          <cell r="AI34">
            <v>439314211.87268001</v>
          </cell>
          <cell r="AJ34">
            <v>444406820.91985202</v>
          </cell>
          <cell r="AK34">
            <v>444803891.35759801</v>
          </cell>
          <cell r="AL34">
            <v>442490807.90219098</v>
          </cell>
          <cell r="AM34">
            <v>444334508.60645998</v>
          </cell>
          <cell r="AN34">
            <v>444231255.94936901</v>
          </cell>
        </row>
        <row r="35">
          <cell r="A35">
            <v>1</v>
          </cell>
          <cell r="B35" t="str">
            <v>A34</v>
          </cell>
          <cell r="C35">
            <v>24</v>
          </cell>
          <cell r="D35">
            <v>33936</v>
          </cell>
          <cell r="E35">
            <v>33936</v>
          </cell>
          <cell r="F35">
            <v>12045.1629176181</v>
          </cell>
          <cell r="G35">
            <v>12200.353476931599</v>
          </cell>
          <cell r="H35">
            <v>1.86</v>
          </cell>
          <cell r="I35">
            <v>-0.35</v>
          </cell>
          <cell r="J35">
            <v>-0.44</v>
          </cell>
          <cell r="K35">
            <v>-0.25</v>
          </cell>
          <cell r="L35">
            <v>-0.25</v>
          </cell>
          <cell r="M35">
            <v>-0.69</v>
          </cell>
          <cell r="N35">
            <v>1.31</v>
          </cell>
          <cell r="O35">
            <v>-0.11</v>
          </cell>
          <cell r="P35">
            <v>0</v>
          </cell>
          <cell r="Q35">
            <v>0</v>
          </cell>
          <cell r="R35">
            <v>-0.04</v>
          </cell>
          <cell r="S35">
            <v>-0.04</v>
          </cell>
          <cell r="T35">
            <v>0.42</v>
          </cell>
          <cell r="U35">
            <v>-0.06</v>
          </cell>
          <cell r="V35">
            <v>1.29</v>
          </cell>
          <cell r="W35">
            <v>408764648.77228898</v>
          </cell>
          <cell r="X35">
            <v>401755704.42930901</v>
          </cell>
          <cell r="Y35">
            <v>409209506.78031403</v>
          </cell>
          <cell r="Z35">
            <v>407398394.427921</v>
          </cell>
          <cell r="AA35">
            <v>407773954.23977602</v>
          </cell>
          <cell r="AB35">
            <v>406363172.94552702</v>
          </cell>
          <cell r="AC35">
            <v>407316443.74855298</v>
          </cell>
          <cell r="AD35">
            <v>406298525.06818902</v>
          </cell>
          <cell r="AE35">
            <v>406380619.37673098</v>
          </cell>
          <cell r="AF35">
            <v>411701553.14522099</v>
          </cell>
          <cell r="AG35">
            <v>411255040.27088201</v>
          </cell>
          <cell r="AH35">
            <v>411254573.67109603</v>
          </cell>
          <cell r="AI35">
            <v>411272571.21229899</v>
          </cell>
          <cell r="AJ35">
            <v>414439150.66975802</v>
          </cell>
          <cell r="AK35">
            <v>414442219.906169</v>
          </cell>
          <cell r="AL35">
            <v>412533561.05181801</v>
          </cell>
          <cell r="AM35">
            <v>414282787.98271102</v>
          </cell>
          <cell r="AN35">
            <v>414031195.59315199</v>
          </cell>
        </row>
        <row r="36">
          <cell r="A36">
            <v>1</v>
          </cell>
          <cell r="B36" t="str">
            <v>A35</v>
          </cell>
          <cell r="C36">
            <v>0</v>
          </cell>
          <cell r="D36">
            <v>0</v>
          </cell>
          <cell r="E36">
            <v>0</v>
          </cell>
          <cell r="F36">
            <v>0</v>
          </cell>
          <cell r="G36">
            <v>0</v>
          </cell>
          <cell r="H36">
            <v>0</v>
          </cell>
          <cell r="I36">
            <v>0</v>
          </cell>
          <cell r="J36">
            <v>0</v>
          </cell>
          <cell r="K36">
            <v>0</v>
          </cell>
          <cell r="L36">
            <v>0</v>
          </cell>
          <cell r="M36">
            <v>0</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row>
        <row r="37">
          <cell r="A37">
            <v>1</v>
          </cell>
          <cell r="B37" t="str">
            <v>A36</v>
          </cell>
          <cell r="C37">
            <v>2522</v>
          </cell>
          <cell r="D37">
            <v>8291817</v>
          </cell>
          <cell r="E37">
            <v>8291817</v>
          </cell>
          <cell r="F37">
            <v>11885.9729987666</v>
          </cell>
          <cell r="G37">
            <v>11992.545652799499</v>
          </cell>
          <cell r="H37">
            <v>0.94</v>
          </cell>
          <cell r="I37">
            <v>0.12</v>
          </cell>
          <cell r="J37">
            <v>0.03</v>
          </cell>
          <cell r="K37">
            <v>-0.03</v>
          </cell>
          <cell r="L37">
            <v>-0.01</v>
          </cell>
          <cell r="M37">
            <v>0.03</v>
          </cell>
          <cell r="N37">
            <v>-0.12</v>
          </cell>
          <cell r="O37">
            <v>0.02</v>
          </cell>
          <cell r="P37">
            <v>0</v>
          </cell>
          <cell r="Q37">
            <v>0.11</v>
          </cell>
          <cell r="R37">
            <v>-0.1</v>
          </cell>
          <cell r="S37">
            <v>-0.7</v>
          </cell>
          <cell r="T37">
            <v>-0.03</v>
          </cell>
          <cell r="U37">
            <v>0.42</v>
          </cell>
          <cell r="V37">
            <v>0.9</v>
          </cell>
          <cell r="W37">
            <v>98556312972.713699</v>
          </cell>
          <cell r="X37">
            <v>93346150341.690704</v>
          </cell>
          <cell r="Y37">
            <v>94224598101.139404</v>
          </cell>
          <cell r="Z37">
            <v>94254128336.754395</v>
          </cell>
          <cell r="AA37">
            <v>94341016412.870804</v>
          </cell>
          <cell r="AB37">
            <v>94229959721.891602</v>
          </cell>
          <cell r="AC37">
            <v>93803945249.927597</v>
          </cell>
          <cell r="AD37">
            <v>93794036561.664093</v>
          </cell>
          <cell r="AE37">
            <v>94248967624.256195</v>
          </cell>
          <cell r="AF37">
            <v>94136694256.279297</v>
          </cell>
          <cell r="AG37">
            <v>94151522498.660507</v>
          </cell>
          <cell r="AH37">
            <v>94151169395.958298</v>
          </cell>
          <cell r="AI37">
            <v>94255985621.893204</v>
          </cell>
          <cell r="AJ37">
            <v>99121319316.720703</v>
          </cell>
          <cell r="AK37">
            <v>99723316375.533798</v>
          </cell>
          <cell r="AL37">
            <v>99053345819.879807</v>
          </cell>
          <cell r="AM37">
            <v>99026710569.874298</v>
          </cell>
          <cell r="AN37">
            <v>99439993917.159103</v>
          </cell>
        </row>
        <row r="38">
          <cell r="A38">
            <v>1</v>
          </cell>
          <cell r="B38" t="str">
            <v>A37</v>
          </cell>
          <cell r="C38">
            <v>1372</v>
          </cell>
          <cell r="D38">
            <v>4495432</v>
          </cell>
          <cell r="E38">
            <v>4495432</v>
          </cell>
          <cell r="F38">
            <v>12694.6019109793</v>
          </cell>
          <cell r="G38">
            <v>12801.1236345986</v>
          </cell>
          <cell r="H38">
            <v>0.88</v>
          </cell>
          <cell r="I38">
            <v>0.17</v>
          </cell>
          <cell r="J38">
            <v>7.0000000000000007E-2</v>
          </cell>
          <cell r="K38">
            <v>-0.01</v>
          </cell>
          <cell r="L38">
            <v>0.01</v>
          </cell>
          <cell r="M38">
            <v>0.09</v>
          </cell>
          <cell r="N38">
            <v>-0.27</v>
          </cell>
          <cell r="O38">
            <v>-0.09</v>
          </cell>
          <cell r="P38">
            <v>0</v>
          </cell>
          <cell r="Q38">
            <v>0.04</v>
          </cell>
          <cell r="R38">
            <v>-0.09</v>
          </cell>
          <cell r="S38">
            <v>-0.75</v>
          </cell>
          <cell r="T38">
            <v>-0.03</v>
          </cell>
          <cell r="U38">
            <v>0.45</v>
          </cell>
          <cell r="V38">
            <v>0.84</v>
          </cell>
          <cell r="W38">
            <v>57067719657.877701</v>
          </cell>
          <cell r="X38">
            <v>53929813607.562103</v>
          </cell>
          <cell r="Y38">
            <v>54406386297.774696</v>
          </cell>
          <cell r="Z38">
            <v>54446668361.0923</v>
          </cell>
          <cell r="AA38">
            <v>54496859969.123802</v>
          </cell>
          <cell r="AB38">
            <v>54442974059.582397</v>
          </cell>
          <cell r="AC38">
            <v>54283862718.338203</v>
          </cell>
          <cell r="AD38">
            <v>54287992351.6315</v>
          </cell>
          <cell r="AE38">
            <v>54454307994.8517</v>
          </cell>
          <cell r="AF38">
            <v>54307669822.737701</v>
          </cell>
          <cell r="AG38">
            <v>54258904446.988098</v>
          </cell>
          <cell r="AH38">
            <v>54258722016.182297</v>
          </cell>
          <cell r="AI38">
            <v>54279276677.780701</v>
          </cell>
          <cell r="AJ38">
            <v>57343129925.771103</v>
          </cell>
          <cell r="AK38">
            <v>57725213123.988701</v>
          </cell>
          <cell r="AL38">
            <v>57304494308.929703</v>
          </cell>
          <cell r="AM38">
            <v>57290006678.531799</v>
          </cell>
          <cell r="AN38">
            <v>57546580822.931</v>
          </cell>
        </row>
        <row r="39">
          <cell r="A39">
            <v>1</v>
          </cell>
          <cell r="B39" t="str">
            <v>A38</v>
          </cell>
          <cell r="C39">
            <v>1150</v>
          </cell>
          <cell r="D39">
            <v>3796385</v>
          </cell>
          <cell r="E39">
            <v>3796385</v>
          </cell>
          <cell r="F39">
            <v>10928.447276774101</v>
          </cell>
          <cell r="G39">
            <v>11035.080239287799</v>
          </cell>
          <cell r="H39">
            <v>1.02</v>
          </cell>
          <cell r="I39">
            <v>7.0000000000000007E-2</v>
          </cell>
          <cell r="J39">
            <v>-0.03</v>
          </cell>
          <cell r="K39">
            <v>-0.05</v>
          </cell>
          <cell r="L39">
            <v>-0.04</v>
          </cell>
          <cell r="M39">
            <v>-0.06</v>
          </cell>
          <cell r="N39">
            <v>0.09</v>
          </cell>
          <cell r="O39">
            <v>0.16</v>
          </cell>
          <cell r="P39">
            <v>0</v>
          </cell>
          <cell r="Q39">
            <v>0.21</v>
          </cell>
          <cell r="R39">
            <v>-0.1</v>
          </cell>
          <cell r="S39">
            <v>-0.62</v>
          </cell>
          <cell r="T39">
            <v>-0.03</v>
          </cell>
          <cell r="U39">
            <v>0.38</v>
          </cell>
          <cell r="V39">
            <v>0.98</v>
          </cell>
          <cell r="W39">
            <v>41488593314.836098</v>
          </cell>
          <cell r="X39">
            <v>39416336734.1287</v>
          </cell>
          <cell r="Y39">
            <v>39818211803.364899</v>
          </cell>
          <cell r="Z39">
            <v>39807459975.662201</v>
          </cell>
          <cell r="AA39">
            <v>39844156443.746803</v>
          </cell>
          <cell r="AB39">
            <v>39786985662.309502</v>
          </cell>
          <cell r="AC39">
            <v>39520082531.589203</v>
          </cell>
          <cell r="AD39">
            <v>39506044210.032402</v>
          </cell>
          <cell r="AE39">
            <v>39794659629.404602</v>
          </cell>
          <cell r="AF39">
            <v>39829024433.541702</v>
          </cell>
          <cell r="AG39">
            <v>39892618051.672501</v>
          </cell>
          <cell r="AH39">
            <v>39892447379.776299</v>
          </cell>
          <cell r="AI39">
            <v>39976708944.112503</v>
          </cell>
          <cell r="AJ39">
            <v>41778189390.9496</v>
          </cell>
          <cell r="AK39">
            <v>41998103251.544998</v>
          </cell>
          <cell r="AL39">
            <v>41748851510.950203</v>
          </cell>
          <cell r="AM39">
            <v>41736703891.342598</v>
          </cell>
          <cell r="AN39">
            <v>41893413094.228699</v>
          </cell>
        </row>
        <row r="40">
          <cell r="A40">
            <v>1</v>
          </cell>
          <cell r="B40" t="str">
            <v>A39</v>
          </cell>
          <cell r="C40">
            <v>808</v>
          </cell>
          <cell r="D40">
            <v>970882</v>
          </cell>
          <cell r="E40">
            <v>970882</v>
          </cell>
          <cell r="F40">
            <v>8602.0263643754206</v>
          </cell>
          <cell r="G40">
            <v>8708.4763154468892</v>
          </cell>
          <cell r="H40">
            <v>1.64</v>
          </cell>
          <cell r="I40">
            <v>-0.28000000000000003</v>
          </cell>
          <cell r="J40">
            <v>-0.38</v>
          </cell>
          <cell r="K40">
            <v>0.08</v>
          </cell>
          <cell r="L40">
            <v>0.13</v>
          </cell>
          <cell r="M40">
            <v>-0.28999999999999998</v>
          </cell>
          <cell r="N40">
            <v>1.35</v>
          </cell>
          <cell r="O40">
            <v>-0.18</v>
          </cell>
          <cell r="P40">
            <v>0</v>
          </cell>
          <cell r="Q40">
            <v>0.12</v>
          </cell>
          <cell r="R40">
            <v>-7.0000000000000007E-2</v>
          </cell>
          <cell r="S40">
            <v>-0.36</v>
          </cell>
          <cell r="T40">
            <v>0.25</v>
          </cell>
          <cell r="U40">
            <v>0.28000000000000003</v>
          </cell>
          <cell r="V40">
            <v>1.24</v>
          </cell>
          <cell r="W40">
            <v>8351552560.6975298</v>
          </cell>
          <cell r="X40">
            <v>8004186258.11273</v>
          </cell>
          <cell r="Y40">
            <v>8135249174.1242704</v>
          </cell>
          <cell r="Z40">
            <v>8104616483.2464705</v>
          </cell>
          <cell r="AA40">
            <v>8112087716.0329504</v>
          </cell>
          <cell r="AB40">
            <v>8110758285.2117701</v>
          </cell>
          <cell r="AC40">
            <v>8047426187.7083998</v>
          </cell>
          <cell r="AD40">
            <v>8057886294.07127</v>
          </cell>
          <cell r="AE40">
            <v>8111582489.78088</v>
          </cell>
          <cell r="AF40">
            <v>8221438150.0174799</v>
          </cell>
          <cell r="AG40">
            <v>8206411591.5932903</v>
          </cell>
          <cell r="AH40">
            <v>8206692603.0710201</v>
          </cell>
          <cell r="AI40">
            <v>8216676842.81042</v>
          </cell>
          <cell r="AJ40">
            <v>8436925491.3894396</v>
          </cell>
          <cell r="AK40">
            <v>8461221980.44209</v>
          </cell>
          <cell r="AL40">
            <v>8409951363.8948898</v>
          </cell>
          <cell r="AM40">
            <v>8431047591.3147898</v>
          </cell>
          <cell r="AN40">
            <v>8454902902.0937099</v>
          </cell>
        </row>
        <row r="41">
          <cell r="A41">
            <v>1</v>
          </cell>
          <cell r="B41" t="str">
            <v>A40</v>
          </cell>
          <cell r="C41">
            <v>2266</v>
          </cell>
          <cell r="D41">
            <v>4133363</v>
          </cell>
          <cell r="E41">
            <v>4133363</v>
          </cell>
          <cell r="F41">
            <v>9600.1578063092602</v>
          </cell>
          <cell r="G41">
            <v>9676.6731392634392</v>
          </cell>
          <cell r="H41">
            <v>1.07</v>
          </cell>
          <cell r="I41">
            <v>-7.0000000000000007E-2</v>
          </cell>
          <cell r="J41">
            <v>-0.16</v>
          </cell>
          <cell r="K41">
            <v>0.01</v>
          </cell>
          <cell r="L41">
            <v>0.03</v>
          </cell>
          <cell r="M41">
            <v>-0.13</v>
          </cell>
          <cell r="N41">
            <v>0.1</v>
          </cell>
          <cell r="O41">
            <v>0.12</v>
          </cell>
          <cell r="P41">
            <v>0</v>
          </cell>
          <cell r="Q41">
            <v>0.12</v>
          </cell>
          <cell r="R41">
            <v>-0.12</v>
          </cell>
          <cell r="S41">
            <v>-0.51</v>
          </cell>
          <cell r="T41">
            <v>0.12</v>
          </cell>
          <cell r="U41">
            <v>0.41</v>
          </cell>
          <cell r="V41">
            <v>0.8</v>
          </cell>
          <cell r="W41">
            <v>39680937070.759903</v>
          </cell>
          <cell r="X41">
            <v>37818424529.491997</v>
          </cell>
          <cell r="Y41">
            <v>38222885748.839104</v>
          </cell>
          <cell r="Z41">
            <v>38161767992.734497</v>
          </cell>
          <cell r="AA41">
            <v>38196947381.272697</v>
          </cell>
          <cell r="AB41">
            <v>38165325723.881599</v>
          </cell>
          <cell r="AC41">
            <v>37939950051.398697</v>
          </cell>
          <cell r="AD41">
            <v>37951768802.644798</v>
          </cell>
          <cell r="AE41">
            <v>38172442823.289597</v>
          </cell>
          <cell r="AF41">
            <v>38211462704.082199</v>
          </cell>
          <cell r="AG41">
            <v>38256819866.676598</v>
          </cell>
          <cell r="AH41">
            <v>38256977276.550003</v>
          </cell>
          <cell r="AI41">
            <v>38301185386.500702</v>
          </cell>
          <cell r="AJ41">
            <v>39883932326.001198</v>
          </cell>
          <cell r="AK41">
            <v>40040613924.3535</v>
          </cell>
          <cell r="AL41">
            <v>39786003376.809402</v>
          </cell>
          <cell r="AM41">
            <v>39835403216.783203</v>
          </cell>
          <cell r="AN41">
            <v>39997202716.9254</v>
          </cell>
        </row>
        <row r="42">
          <cell r="A42">
            <v>1</v>
          </cell>
          <cell r="B42" t="str">
            <v>A41</v>
          </cell>
          <cell r="C42">
            <v>815</v>
          </cell>
          <cell r="D42">
            <v>3331815</v>
          </cell>
          <cell r="E42">
            <v>3331815</v>
          </cell>
          <cell r="F42">
            <v>11132.8465010748</v>
          </cell>
          <cell r="G42">
            <v>11232.8744581187</v>
          </cell>
          <cell r="H42">
            <v>1.01</v>
          </cell>
          <cell r="I42">
            <v>7.0000000000000007E-2</v>
          </cell>
          <cell r="J42">
            <v>-0.02</v>
          </cell>
          <cell r="K42">
            <v>-0.02</v>
          </cell>
          <cell r="L42">
            <v>0</v>
          </cell>
          <cell r="M42">
            <v>-0.02</v>
          </cell>
          <cell r="N42">
            <v>-7.0000000000000007E-2</v>
          </cell>
          <cell r="O42">
            <v>-0.01</v>
          </cell>
          <cell r="P42">
            <v>0</v>
          </cell>
          <cell r="Q42">
            <v>0.17</v>
          </cell>
          <cell r="R42">
            <v>-0.09</v>
          </cell>
          <cell r="S42">
            <v>-0.67</v>
          </cell>
          <cell r="T42">
            <v>-0.05</v>
          </cell>
          <cell r="U42">
            <v>0.41</v>
          </cell>
          <cell r="V42">
            <v>0.9</v>
          </cell>
          <cell r="W42">
            <v>37092584964.978401</v>
          </cell>
          <cell r="X42">
            <v>35220714799.485199</v>
          </cell>
          <cell r="Y42">
            <v>35574873766.115097</v>
          </cell>
          <cell r="Z42">
            <v>35567667365.057404</v>
          </cell>
          <cell r="AA42">
            <v>35600455384.466499</v>
          </cell>
          <cell r="AB42">
            <v>35560146193.851898</v>
          </cell>
          <cell r="AC42">
            <v>35373864049.679199</v>
          </cell>
          <cell r="AD42">
            <v>35372476134.744904</v>
          </cell>
          <cell r="AE42">
            <v>35567123951.342201</v>
          </cell>
          <cell r="AF42">
            <v>35542402656.490303</v>
          </cell>
          <cell r="AG42">
            <v>35539776236.474197</v>
          </cell>
          <cell r="AH42">
            <v>35539629624.348701</v>
          </cell>
          <cell r="AI42">
            <v>35601798357.639099</v>
          </cell>
          <cell r="AJ42">
            <v>37307089511.2556</v>
          </cell>
          <cell r="AK42">
            <v>37525147764.905602</v>
          </cell>
          <cell r="AL42">
            <v>37292430580.727303</v>
          </cell>
          <cell r="AM42">
            <v>37273694922.823097</v>
          </cell>
          <cell r="AN42">
            <v>37425859612.676804</v>
          </cell>
        </row>
        <row r="43">
          <cell r="A43">
            <v>1</v>
          </cell>
          <cell r="B43" t="str">
            <v>A42</v>
          </cell>
          <cell r="C43">
            <v>249</v>
          </cell>
          <cell r="D43">
            <v>1797521</v>
          </cell>
          <cell r="E43">
            <v>1797521</v>
          </cell>
          <cell r="F43">
            <v>16764.390233923801</v>
          </cell>
          <cell r="G43">
            <v>16952.143807861699</v>
          </cell>
          <cell r="H43">
            <v>0.89</v>
          </cell>
          <cell r="I43">
            <v>0.33</v>
          </cell>
          <cell r="J43">
            <v>0.24</v>
          </cell>
          <cell r="K43">
            <v>-0.05</v>
          </cell>
          <cell r="L43">
            <v>-0.03</v>
          </cell>
          <cell r="M43">
            <v>0.21</v>
          </cell>
          <cell r="N43">
            <v>-0.06</v>
          </cell>
          <cell r="O43">
            <v>-0.15</v>
          </cell>
          <cell r="P43">
            <v>0</v>
          </cell>
          <cell r="Q43">
            <v>0.03</v>
          </cell>
          <cell r="R43">
            <v>-0.06</v>
          </cell>
          <cell r="S43">
            <v>-0.88</v>
          </cell>
          <cell r="T43">
            <v>-0.12</v>
          </cell>
          <cell r="U43">
            <v>0.41</v>
          </cell>
          <cell r="V43">
            <v>1.1200000000000001</v>
          </cell>
          <cell r="W43">
            <v>30134343497.673</v>
          </cell>
          <cell r="X43">
            <v>28311197270.826302</v>
          </cell>
          <cell r="Y43">
            <v>28562087760.3097</v>
          </cell>
          <cell r="Z43">
            <v>28629309462.209</v>
          </cell>
          <cell r="AA43">
            <v>28655701363.164398</v>
          </cell>
          <cell r="AB43">
            <v>28615246089.3703</v>
          </cell>
          <cell r="AC43">
            <v>28537557336.558102</v>
          </cell>
          <cell r="AD43">
            <v>28527677918.345402</v>
          </cell>
          <cell r="AE43">
            <v>28620983339.405399</v>
          </cell>
          <cell r="AF43">
            <v>28604267045.7243</v>
          </cell>
          <cell r="AG43">
            <v>28561337987.103001</v>
          </cell>
          <cell r="AH43">
            <v>28561255098.130901</v>
          </cell>
          <cell r="AI43">
            <v>28569678720.563801</v>
          </cell>
          <cell r="AJ43">
            <v>30367222970.853298</v>
          </cell>
          <cell r="AK43">
            <v>30618776666.7169</v>
          </cell>
          <cell r="AL43">
            <v>30384863226.238098</v>
          </cell>
          <cell r="AM43">
            <v>30348660021.582802</v>
          </cell>
          <cell r="AN43">
            <v>30471834489.651402</v>
          </cell>
        </row>
        <row r="44">
          <cell r="A44">
            <v>1</v>
          </cell>
          <cell r="B44" t="str">
            <v>A43</v>
          </cell>
          <cell r="C44">
            <v>589</v>
          </cell>
          <cell r="D44">
            <v>1013831</v>
          </cell>
          <cell r="E44">
            <v>1013831</v>
          </cell>
          <cell r="F44">
            <v>10055.0057515798</v>
          </cell>
          <cell r="G44">
            <v>10132.0958212528</v>
          </cell>
          <cell r="H44">
            <v>0.94</v>
          </cell>
          <cell r="I44">
            <v>0.04</v>
          </cell>
          <cell r="J44">
            <v>-0.06</v>
          </cell>
          <cell r="K44">
            <v>-0.15</v>
          </cell>
          <cell r="L44">
            <v>-0.15</v>
          </cell>
          <cell r="M44">
            <v>-0.19</v>
          </cell>
          <cell r="N44">
            <v>0.2</v>
          </cell>
          <cell r="O44">
            <v>-0.08</v>
          </cell>
          <cell r="P44">
            <v>0</v>
          </cell>
          <cell r="Q44">
            <v>0.15</v>
          </cell>
          <cell r="R44">
            <v>-7.0000000000000007E-2</v>
          </cell>
          <cell r="S44">
            <v>-0.11</v>
          </cell>
          <cell r="T44">
            <v>0.26</v>
          </cell>
          <cell r="U44">
            <v>-0.1</v>
          </cell>
          <cell r="V44">
            <v>0.77</v>
          </cell>
          <cell r="W44">
            <v>10194076536.1299</v>
          </cell>
          <cell r="X44">
            <v>10176269346.432899</v>
          </cell>
          <cell r="Y44">
            <v>10272245552.0697</v>
          </cell>
          <cell r="Z44">
            <v>10266498645.627501</v>
          </cell>
          <cell r="AA44">
            <v>10275962807.3731</v>
          </cell>
          <cell r="AB44">
            <v>10250980059.2787</v>
          </cell>
          <cell r="AC44">
            <v>10223651977.121</v>
          </cell>
          <cell r="AD44">
            <v>10208754753.8866</v>
          </cell>
          <cell r="AE44">
            <v>10253071311.0086</v>
          </cell>
          <cell r="AF44">
            <v>10273747276.905899</v>
          </cell>
          <cell r="AG44">
            <v>10265662949.742599</v>
          </cell>
          <cell r="AH44">
            <v>10265726583.128099</v>
          </cell>
          <cell r="AI44">
            <v>10281516782.387899</v>
          </cell>
          <cell r="AJ44">
            <v>10289463552.2903</v>
          </cell>
          <cell r="AK44">
            <v>10293034911.940701</v>
          </cell>
          <cell r="AL44">
            <v>10255708205.416901</v>
          </cell>
          <cell r="AM44">
            <v>10282128436.939899</v>
          </cell>
          <cell r="AN44">
            <v>10272232838.556499</v>
          </cell>
        </row>
        <row r="45">
          <cell r="A45">
            <v>1</v>
          </cell>
          <cell r="B45" t="str">
            <v>A44</v>
          </cell>
          <cell r="C45">
            <v>1642</v>
          </cell>
          <cell r="D45">
            <v>7048378</v>
          </cell>
          <cell r="E45">
            <v>7048378</v>
          </cell>
          <cell r="F45">
            <v>12247.002603544701</v>
          </cell>
          <cell r="G45">
            <v>12359.681691722501</v>
          </cell>
          <cell r="H45">
            <v>0.94</v>
          </cell>
          <cell r="I45">
            <v>0.14000000000000001</v>
          </cell>
          <cell r="J45">
            <v>0.05</v>
          </cell>
          <cell r="K45">
            <v>-0.01</v>
          </cell>
          <cell r="L45">
            <v>0.01</v>
          </cell>
          <cell r="M45">
            <v>0.06</v>
          </cell>
          <cell r="N45">
            <v>-0.15</v>
          </cell>
          <cell r="O45">
            <v>0.02</v>
          </cell>
          <cell r="P45">
            <v>0</v>
          </cell>
          <cell r="Q45">
            <v>0.11</v>
          </cell>
          <cell r="R45">
            <v>-0.1</v>
          </cell>
          <cell r="S45">
            <v>-0.77</v>
          </cell>
          <cell r="T45">
            <v>-7.0000000000000007E-2</v>
          </cell>
          <cell r="U45">
            <v>0.48</v>
          </cell>
          <cell r="V45">
            <v>0.92</v>
          </cell>
          <cell r="W45">
            <v>86321503716.767197</v>
          </cell>
          <cell r="X45">
            <v>81220404436.904495</v>
          </cell>
          <cell r="Y45">
            <v>81986639491.416504</v>
          </cell>
          <cell r="Z45">
            <v>82028138853.233505</v>
          </cell>
          <cell r="AA45">
            <v>82103756412.889893</v>
          </cell>
          <cell r="AB45">
            <v>82020264422.825607</v>
          </cell>
          <cell r="AC45">
            <v>81629832744.182007</v>
          </cell>
          <cell r="AD45">
            <v>81635057586.262497</v>
          </cell>
          <cell r="AE45">
            <v>82036773292.694901</v>
          </cell>
          <cell r="AF45">
            <v>81916977485.936798</v>
          </cell>
          <cell r="AG45">
            <v>81936502525.640198</v>
          </cell>
          <cell r="AH45">
            <v>81936206256.645706</v>
          </cell>
          <cell r="AI45">
            <v>82025341366.311203</v>
          </cell>
          <cell r="AJ45">
            <v>86784177416.356796</v>
          </cell>
          <cell r="AK45">
            <v>87376117964.819901</v>
          </cell>
          <cell r="AL45">
            <v>86757463070.414795</v>
          </cell>
          <cell r="AM45">
            <v>86699079754.634705</v>
          </cell>
          <cell r="AN45">
            <v>87115708522.939697</v>
          </cell>
        </row>
        <row r="46">
          <cell r="A46">
            <v>1</v>
          </cell>
          <cell r="B46" t="str">
            <v>A45</v>
          </cell>
          <cell r="C46">
            <v>363</v>
          </cell>
          <cell r="D46">
            <v>273609</v>
          </cell>
          <cell r="E46">
            <v>273609</v>
          </cell>
          <cell r="F46">
            <v>8853.26581115716</v>
          </cell>
          <cell r="G46">
            <v>8915.5334901652895</v>
          </cell>
          <cell r="H46">
            <v>0.96</v>
          </cell>
          <cell r="I46">
            <v>-0.23</v>
          </cell>
          <cell r="J46">
            <v>-0.33</v>
          </cell>
          <cell r="K46">
            <v>0.01</v>
          </cell>
          <cell r="L46">
            <v>0.04</v>
          </cell>
          <cell r="M46">
            <v>-0.3</v>
          </cell>
          <cell r="N46">
            <v>-0.51</v>
          </cell>
          <cell r="O46">
            <v>0.12</v>
          </cell>
          <cell r="P46">
            <v>0</v>
          </cell>
          <cell r="Q46">
            <v>0.12</v>
          </cell>
          <cell r="R46">
            <v>-0.11</v>
          </cell>
          <cell r="S46">
            <v>-0.36</v>
          </cell>
          <cell r="T46">
            <v>0.28999999999999998</v>
          </cell>
          <cell r="U46">
            <v>0.27</v>
          </cell>
          <cell r="V46">
            <v>0.7</v>
          </cell>
          <cell r="W46">
            <v>2422333205.3249002</v>
          </cell>
          <cell r="X46">
            <v>2327276946.0715199</v>
          </cell>
          <cell r="Y46">
            <v>2349712346.2845101</v>
          </cell>
          <cell r="Z46">
            <v>2342073182.7015901</v>
          </cell>
          <cell r="AA46">
            <v>2344232220.5767398</v>
          </cell>
          <cell r="AB46">
            <v>2342336351.8848701</v>
          </cell>
          <cell r="AC46">
            <v>2331382209.50879</v>
          </cell>
          <cell r="AD46">
            <v>2332271324.4720001</v>
          </cell>
          <cell r="AE46">
            <v>2342779628.1459899</v>
          </cell>
          <cell r="AF46">
            <v>2330900322.20611</v>
          </cell>
          <cell r="AG46">
            <v>2333663373.9411302</v>
          </cell>
          <cell r="AH46">
            <v>2333653430.91222</v>
          </cell>
          <cell r="AI46">
            <v>2336378266.8620601</v>
          </cell>
          <cell r="AJ46">
            <v>2435326424.76544</v>
          </cell>
          <cell r="AK46">
            <v>2441650286.1059799</v>
          </cell>
          <cell r="AL46">
            <v>2425792663.1124802</v>
          </cell>
          <cell r="AM46">
            <v>2432764895.2795</v>
          </cell>
          <cell r="AN46">
            <v>2439370202.7106299</v>
          </cell>
        </row>
        <row r="47">
          <cell r="A47">
            <v>1</v>
          </cell>
          <cell r="B47" t="str">
            <v>A46</v>
          </cell>
          <cell r="C47">
            <v>240</v>
          </cell>
          <cell r="D47">
            <v>196517</v>
          </cell>
          <cell r="E47">
            <v>196517</v>
          </cell>
          <cell r="F47">
            <v>8584.3419101681193</v>
          </cell>
          <cell r="G47">
            <v>8703.3755123401406</v>
          </cell>
          <cell r="H47">
            <v>2.02</v>
          </cell>
          <cell r="I47">
            <v>-0.49</v>
          </cell>
          <cell r="J47">
            <v>-0.57999999999999996</v>
          </cell>
          <cell r="K47">
            <v>0.03</v>
          </cell>
          <cell r="L47">
            <v>0.08</v>
          </cell>
          <cell r="M47">
            <v>-0.54</v>
          </cell>
          <cell r="N47">
            <v>0.09</v>
          </cell>
          <cell r="O47">
            <v>-0.05</v>
          </cell>
          <cell r="P47">
            <v>0</v>
          </cell>
          <cell r="Q47">
            <v>0</v>
          </cell>
          <cell r="R47">
            <v>-0.05</v>
          </cell>
          <cell r="S47">
            <v>-0.01</v>
          </cell>
          <cell r="T47">
            <v>0.38</v>
          </cell>
          <cell r="U47">
            <v>0.2</v>
          </cell>
          <cell r="V47">
            <v>1.39</v>
          </cell>
          <cell r="W47">
            <v>1686969119.1605101</v>
          </cell>
          <cell r="X47">
            <v>1662152602.2544999</v>
          </cell>
          <cell r="Y47">
            <v>1695696887.8419399</v>
          </cell>
          <cell r="Z47">
            <v>1685896359.97614</v>
          </cell>
          <cell r="AA47">
            <v>1687450501.8883801</v>
          </cell>
          <cell r="AB47">
            <v>1686462929.90868</v>
          </cell>
          <cell r="AC47">
            <v>1683006105.63766</v>
          </cell>
          <cell r="AD47">
            <v>1684334090.69524</v>
          </cell>
          <cell r="AE47">
            <v>1686507489.69046</v>
          </cell>
          <cell r="AF47">
            <v>1688031839.73318</v>
          </cell>
          <cell r="AG47">
            <v>1687238975.37199</v>
          </cell>
          <cell r="AH47">
            <v>1687263764.90221</v>
          </cell>
          <cell r="AI47">
            <v>1687225558.1738701</v>
          </cell>
          <cell r="AJ47">
            <v>1707808738.1075699</v>
          </cell>
          <cell r="AK47">
            <v>1707108307.33445</v>
          </cell>
          <cell r="AL47">
            <v>1700479133.1686201</v>
          </cell>
          <cell r="AM47">
            <v>1706893486.5694799</v>
          </cell>
          <cell r="AN47">
            <v>1710361245.5585499</v>
          </cell>
        </row>
        <row r="48">
          <cell r="A48">
            <v>1</v>
          </cell>
          <cell r="B48" t="str">
            <v>A47</v>
          </cell>
          <cell r="C48">
            <v>325</v>
          </cell>
          <cell r="D48">
            <v>591954</v>
          </cell>
          <cell r="E48">
            <v>591954</v>
          </cell>
          <cell r="F48">
            <v>9005.5355941489597</v>
          </cell>
          <cell r="G48">
            <v>9125.0532106966803</v>
          </cell>
          <cell r="H48">
            <v>1.65</v>
          </cell>
          <cell r="I48">
            <v>-0.22</v>
          </cell>
          <cell r="J48">
            <v>-0.31</v>
          </cell>
          <cell r="K48">
            <v>7.0000000000000007E-2</v>
          </cell>
          <cell r="L48">
            <v>0.13</v>
          </cell>
          <cell r="M48">
            <v>-0.23</v>
          </cell>
          <cell r="N48">
            <v>1.77</v>
          </cell>
          <cell r="O48">
            <v>-0.2</v>
          </cell>
          <cell r="P48">
            <v>0</v>
          </cell>
          <cell r="Q48">
            <v>0.05</v>
          </cell>
          <cell r="R48">
            <v>-0.08</v>
          </cell>
          <cell r="S48">
            <v>-0.38</v>
          </cell>
          <cell r="T48">
            <v>0.18</v>
          </cell>
          <cell r="U48">
            <v>0.24</v>
          </cell>
          <cell r="V48">
            <v>1.33</v>
          </cell>
          <cell r="W48">
            <v>5330862817.0988503</v>
          </cell>
          <cell r="X48">
            <v>5096198298.60326</v>
          </cell>
          <cell r="Y48">
            <v>5180392667.7054901</v>
          </cell>
          <cell r="Z48">
            <v>5164235480.4748096</v>
          </cell>
          <cell r="AA48">
            <v>5168996125.9067698</v>
          </cell>
          <cell r="AB48">
            <v>5167822435.2358599</v>
          </cell>
          <cell r="AC48">
            <v>5126711503.46562</v>
          </cell>
          <cell r="AD48">
            <v>5133421810.1841497</v>
          </cell>
          <cell r="AE48">
            <v>5168379556.8090696</v>
          </cell>
          <cell r="AF48">
            <v>5259888856.3479099</v>
          </cell>
          <cell r="AG48">
            <v>5249604537.9240999</v>
          </cell>
          <cell r="AH48">
            <v>5249588572.62292</v>
          </cell>
          <cell r="AI48">
            <v>5252048253.5605402</v>
          </cell>
          <cell r="AJ48">
            <v>5393049400.6741896</v>
          </cell>
          <cell r="AK48">
            <v>5409512144.9658804</v>
          </cell>
          <cell r="AL48">
            <v>5379183487.4545202</v>
          </cell>
          <cell r="AM48">
            <v>5388732767.8560801</v>
          </cell>
          <cell r="AN48">
            <v>5401611748.2847404</v>
          </cell>
        </row>
        <row r="49">
          <cell r="A49">
            <v>1</v>
          </cell>
          <cell r="B49" t="str">
            <v>A48</v>
          </cell>
          <cell r="C49">
            <v>29</v>
          </cell>
          <cell r="D49">
            <v>39461</v>
          </cell>
          <cell r="E49">
            <v>39461</v>
          </cell>
          <cell r="F49">
            <v>7018.16857283429</v>
          </cell>
          <cell r="G49">
            <v>7058.9478025244098</v>
          </cell>
          <cell r="H49">
            <v>0.86</v>
          </cell>
          <cell r="I49">
            <v>-0.27</v>
          </cell>
          <cell r="J49">
            <v>-0.37</v>
          </cell>
          <cell r="K49">
            <v>0.03</v>
          </cell>
          <cell r="L49">
            <v>0.06</v>
          </cell>
          <cell r="M49">
            <v>-0.31</v>
          </cell>
          <cell r="N49">
            <v>2.89</v>
          </cell>
          <cell r="O49">
            <v>-0.38</v>
          </cell>
          <cell r="P49">
            <v>0</v>
          </cell>
          <cell r="Q49">
            <v>0.1</v>
          </cell>
          <cell r="R49">
            <v>0.05</v>
          </cell>
          <cell r="S49">
            <v>-0.73</v>
          </cell>
          <cell r="T49">
            <v>0.18</v>
          </cell>
          <cell r="U49">
            <v>0.56999999999999995</v>
          </cell>
          <cell r="V49">
            <v>0.57999999999999996</v>
          </cell>
          <cell r="W49">
            <v>276943950.05261397</v>
          </cell>
          <cell r="X49">
            <v>251640481.00435001</v>
          </cell>
          <cell r="Y49">
            <v>253814771.846771</v>
          </cell>
          <cell r="Z49">
            <v>252886871.07336399</v>
          </cell>
          <cell r="AA49">
            <v>253119994.58838001</v>
          </cell>
          <cell r="AB49">
            <v>252975186.66969201</v>
          </cell>
          <cell r="AC49">
            <v>248276740.41682801</v>
          </cell>
          <cell r="AD49">
            <v>248428248.94282499</v>
          </cell>
          <cell r="AE49">
            <v>253029131.923931</v>
          </cell>
          <cell r="AF49">
            <v>260331208.76595101</v>
          </cell>
          <cell r="AG49">
            <v>259354619.22752699</v>
          </cell>
          <cell r="AH49">
            <v>259353096.07132301</v>
          </cell>
          <cell r="AI49">
            <v>259622676.53368899</v>
          </cell>
          <cell r="AJ49">
            <v>276832410.06996799</v>
          </cell>
          <cell r="AK49">
            <v>279000398.733729</v>
          </cell>
          <cell r="AL49">
            <v>276465020.08974397</v>
          </cell>
          <cell r="AM49">
            <v>276960964.40639299</v>
          </cell>
          <cell r="AN49">
            <v>278553139.235416</v>
          </cell>
        </row>
        <row r="50">
          <cell r="A50">
            <v>1</v>
          </cell>
          <cell r="B50" t="str">
            <v>A49</v>
          </cell>
          <cell r="C50">
            <v>142</v>
          </cell>
          <cell r="D50">
            <v>98949</v>
          </cell>
          <cell r="E50">
            <v>98949</v>
          </cell>
          <cell r="F50">
            <v>6823.4766281352804</v>
          </cell>
          <cell r="G50">
            <v>6842.5059572850296</v>
          </cell>
          <cell r="H50">
            <v>0.8</v>
          </cell>
          <cell r="I50">
            <v>-0.28000000000000003</v>
          </cell>
          <cell r="J50">
            <v>-0.38</v>
          </cell>
          <cell r="K50">
            <v>0.14000000000000001</v>
          </cell>
          <cell r="L50">
            <v>0.19</v>
          </cell>
          <cell r="M50">
            <v>-0.21</v>
          </cell>
          <cell r="N50">
            <v>1.33</v>
          </cell>
          <cell r="O50">
            <v>-0.37</v>
          </cell>
          <cell r="P50">
            <v>0.03</v>
          </cell>
          <cell r="Q50">
            <v>0.71</v>
          </cell>
          <cell r="R50">
            <v>-0.06</v>
          </cell>
          <cell r="S50">
            <v>-1.02</v>
          </cell>
          <cell r="T50">
            <v>0.45</v>
          </cell>
          <cell r="U50">
            <v>0.87</v>
          </cell>
          <cell r="V50">
            <v>0.28000000000000003</v>
          </cell>
          <cell r="W50">
            <v>675176188.87735701</v>
          </cell>
          <cell r="X50">
            <v>616394488.53232801</v>
          </cell>
          <cell r="Y50">
            <v>621345558.09903896</v>
          </cell>
          <cell r="Z50">
            <v>619015426.91399705</v>
          </cell>
          <cell r="AA50">
            <v>619586065.68048894</v>
          </cell>
          <cell r="AB50">
            <v>619876621.30018795</v>
          </cell>
          <cell r="AC50">
            <v>608510157.30416</v>
          </cell>
          <cell r="AD50">
            <v>609655041.291641</v>
          </cell>
          <cell r="AE50">
            <v>620009703.76415801</v>
          </cell>
          <cell r="AF50">
            <v>628255416.40081501</v>
          </cell>
          <cell r="AG50">
            <v>625907108.40628195</v>
          </cell>
          <cell r="AH50">
            <v>626070294.74708903</v>
          </cell>
          <cell r="AI50">
            <v>630529560.87436104</v>
          </cell>
          <cell r="AJ50">
            <v>671586865.84582698</v>
          </cell>
          <cell r="AK50">
            <v>678114342.07508504</v>
          </cell>
          <cell r="AL50">
            <v>668205604.11772001</v>
          </cell>
          <cell r="AM50">
            <v>671197855.50316501</v>
          </cell>
          <cell r="AN50">
            <v>677059121.96739697</v>
          </cell>
        </row>
        <row r="51">
          <cell r="A51">
            <v>1</v>
          </cell>
          <cell r="B51" t="str">
            <v>A50</v>
          </cell>
          <cell r="C51">
            <v>898</v>
          </cell>
          <cell r="D51">
            <v>4604289</v>
          </cell>
          <cell r="E51">
            <v>4604289</v>
          </cell>
          <cell r="F51">
            <v>13344.153238474801</v>
          </cell>
          <cell r="G51">
            <v>13477.4171365322</v>
          </cell>
          <cell r="H51">
            <v>0.93</v>
          </cell>
          <cell r="I51">
            <v>0.2</v>
          </cell>
          <cell r="J51">
            <v>0.11</v>
          </cell>
          <cell r="K51">
            <v>-0.04</v>
          </cell>
          <cell r="L51">
            <v>-0.02</v>
          </cell>
          <cell r="M51">
            <v>0.09</v>
          </cell>
          <cell r="N51">
            <v>-0.19</v>
          </cell>
          <cell r="O51">
            <v>-0.06</v>
          </cell>
          <cell r="P51">
            <v>0</v>
          </cell>
          <cell r="Q51">
            <v>0.12</v>
          </cell>
          <cell r="R51">
            <v>-0.08</v>
          </cell>
          <cell r="S51">
            <v>-0.82</v>
          </cell>
          <cell r="T51">
            <v>-0.1</v>
          </cell>
          <cell r="U51">
            <v>0.45</v>
          </cell>
          <cell r="V51">
            <v>1</v>
          </cell>
          <cell r="W51">
            <v>61440337970.223801</v>
          </cell>
          <cell r="X51">
            <v>57847061619.191597</v>
          </cell>
          <cell r="Y51">
            <v>58387092219.123802</v>
          </cell>
          <cell r="Z51">
            <v>58450752112.278801</v>
          </cell>
          <cell r="AA51">
            <v>58504634881.004097</v>
          </cell>
          <cell r="AB51">
            <v>58428652148.221199</v>
          </cell>
          <cell r="AC51">
            <v>58187483657.081596</v>
          </cell>
          <cell r="AD51">
            <v>58175578023.985901</v>
          </cell>
          <cell r="AE51">
            <v>58440388408.649002</v>
          </cell>
          <cell r="AF51">
            <v>58328188453.024902</v>
          </cell>
          <cell r="AG51">
            <v>58290524936.384201</v>
          </cell>
          <cell r="AH51">
            <v>58290317851.588799</v>
          </cell>
          <cell r="AI51">
            <v>58359111831.873802</v>
          </cell>
          <cell r="AJ51">
            <v>61823561343.186798</v>
          </cell>
          <cell r="AK51">
            <v>62287793079.276299</v>
          </cell>
          <cell r="AL51">
            <v>61840362490.584999</v>
          </cell>
          <cell r="AM51">
            <v>61776819748.013603</v>
          </cell>
          <cell r="AN51">
            <v>62053923470.146797</v>
          </cell>
        </row>
        <row r="52">
          <cell r="A52">
            <v>1</v>
          </cell>
          <cell r="B52" t="str">
            <v>A51</v>
          </cell>
          <cell r="C52">
            <v>109</v>
          </cell>
          <cell r="D52">
            <v>337123</v>
          </cell>
          <cell r="E52">
            <v>337123</v>
          </cell>
          <cell r="F52">
            <v>11360.8000432154</v>
          </cell>
          <cell r="G52">
            <v>11423.876987983</v>
          </cell>
          <cell r="H52">
            <v>0.87</v>
          </cell>
          <cell r="I52">
            <v>0.09</v>
          </cell>
          <cell r="J52">
            <v>0</v>
          </cell>
          <cell r="K52">
            <v>-0.11</v>
          </cell>
          <cell r="L52">
            <v>-0.09</v>
          </cell>
          <cell r="M52">
            <v>-0.09</v>
          </cell>
          <cell r="N52">
            <v>1.07</v>
          </cell>
          <cell r="O52">
            <v>-0.12</v>
          </cell>
          <cell r="P52">
            <v>0</v>
          </cell>
          <cell r="Q52">
            <v>0.04</v>
          </cell>
          <cell r="R52">
            <v>-0.11</v>
          </cell>
          <cell r="S52">
            <v>-0.13</v>
          </cell>
          <cell r="T52">
            <v>0.17</v>
          </cell>
          <cell r="U52">
            <v>-0.08</v>
          </cell>
          <cell r="V52">
            <v>0.56000000000000005</v>
          </cell>
          <cell r="W52">
            <v>3829986992.9689002</v>
          </cell>
          <cell r="X52">
            <v>3786865694.6086898</v>
          </cell>
          <cell r="Y52">
            <v>3819830758.3320999</v>
          </cell>
          <cell r="Z52">
            <v>3819692674.21768</v>
          </cell>
          <cell r="AA52">
            <v>3823213854.1773801</v>
          </cell>
          <cell r="AB52">
            <v>3815664665.87779</v>
          </cell>
          <cell r="AC52">
            <v>3807869206.4110298</v>
          </cell>
          <cell r="AD52">
            <v>3804261353.5211902</v>
          </cell>
          <cell r="AE52">
            <v>3816468851.8563499</v>
          </cell>
          <cell r="AF52">
            <v>3857121156.5757599</v>
          </cell>
          <cell r="AG52">
            <v>3852518403.5427299</v>
          </cell>
          <cell r="AH52">
            <v>3852500912.5815301</v>
          </cell>
          <cell r="AI52">
            <v>3854029580.4783802</v>
          </cell>
          <cell r="AJ52">
            <v>3858589449.1582599</v>
          </cell>
          <cell r="AK52">
            <v>3859450612.11167</v>
          </cell>
          <cell r="AL52">
            <v>3847645310.3259401</v>
          </cell>
          <cell r="AM52">
            <v>3854253061.07691</v>
          </cell>
          <cell r="AN52">
            <v>3851251681.8197899</v>
          </cell>
        </row>
        <row r="53">
          <cell r="A53">
            <v>1</v>
          </cell>
          <cell r="B53" t="str">
            <v>A52</v>
          </cell>
          <cell r="C53">
            <v>1107</v>
          </cell>
          <cell r="D53">
            <v>2717698</v>
          </cell>
          <cell r="E53">
            <v>2717698</v>
          </cell>
          <cell r="F53">
            <v>10046.5537200484</v>
          </cell>
          <cell r="G53">
            <v>10119.2830312654</v>
          </cell>
          <cell r="H53">
            <v>0.97</v>
          </cell>
          <cell r="I53">
            <v>-0.02</v>
          </cell>
          <cell r="J53">
            <v>-0.11</v>
          </cell>
          <cell r="K53">
            <v>0.06</v>
          </cell>
          <cell r="L53">
            <v>7.0000000000000007E-2</v>
          </cell>
          <cell r="M53">
            <v>-0.04</v>
          </cell>
          <cell r="N53">
            <v>-0.08</v>
          </cell>
          <cell r="O53">
            <v>0.23</v>
          </cell>
          <cell r="P53">
            <v>0</v>
          </cell>
          <cell r="Q53">
            <v>0.09</v>
          </cell>
          <cell r="R53">
            <v>-0.15</v>
          </cell>
          <cell r="S53">
            <v>-0.64</v>
          </cell>
          <cell r="T53">
            <v>0.04</v>
          </cell>
          <cell r="U53">
            <v>0.53</v>
          </cell>
          <cell r="V53">
            <v>0.72</v>
          </cell>
          <cell r="W53">
            <v>27303498951.868198</v>
          </cell>
          <cell r="X53">
            <v>25700619763.7845</v>
          </cell>
          <cell r="Y53">
            <v>25949259618.577099</v>
          </cell>
          <cell r="Z53">
            <v>25919459923.6563</v>
          </cell>
          <cell r="AA53">
            <v>25943353752.462399</v>
          </cell>
          <cell r="AB53">
            <v>25933948626.489399</v>
          </cell>
          <cell r="AC53">
            <v>25773731296.6091</v>
          </cell>
          <cell r="AD53">
            <v>25791750886.7486</v>
          </cell>
          <cell r="AE53">
            <v>25939164512.191898</v>
          </cell>
          <cell r="AF53">
            <v>25919689355.118301</v>
          </cell>
          <cell r="AG53">
            <v>25979640963.196999</v>
          </cell>
          <cell r="AH53">
            <v>25979541835.9692</v>
          </cell>
          <cell r="AI53">
            <v>26002607801.2995</v>
          </cell>
          <cell r="AJ53">
            <v>27395942497.935501</v>
          </cell>
          <cell r="AK53">
            <v>27529975171.649799</v>
          </cell>
          <cell r="AL53">
            <v>27342893242.942299</v>
          </cell>
          <cell r="AM53">
            <v>27355024901.9006</v>
          </cell>
          <cell r="AN53">
            <v>27501155255.503899</v>
          </cell>
        </row>
        <row r="54">
          <cell r="A54">
            <v>1</v>
          </cell>
          <cell r="B54" t="str">
            <v>A53</v>
          </cell>
          <cell r="C54">
            <v>408</v>
          </cell>
          <cell r="D54">
            <v>632707</v>
          </cell>
          <cell r="E54">
            <v>632707</v>
          </cell>
          <cell r="F54">
            <v>9455.38623352164</v>
          </cell>
          <cell r="G54">
            <v>9536.2679876927396</v>
          </cell>
          <cell r="H54">
            <v>0.95</v>
          </cell>
          <cell r="I54">
            <v>0.02</v>
          </cell>
          <cell r="J54">
            <v>-7.0000000000000007E-2</v>
          </cell>
          <cell r="K54">
            <v>-0.21</v>
          </cell>
          <cell r="L54">
            <v>-0.21</v>
          </cell>
          <cell r="M54">
            <v>-0.25</v>
          </cell>
          <cell r="N54">
            <v>-0.35</v>
          </cell>
          <cell r="O54">
            <v>-0.05</v>
          </cell>
          <cell r="P54">
            <v>0</v>
          </cell>
          <cell r="Q54">
            <v>0.19</v>
          </cell>
          <cell r="R54">
            <v>-0.04</v>
          </cell>
          <cell r="S54">
            <v>-0.09</v>
          </cell>
          <cell r="T54">
            <v>0.3</v>
          </cell>
          <cell r="U54">
            <v>-0.12</v>
          </cell>
          <cell r="V54">
            <v>0.86</v>
          </cell>
          <cell r="W54">
            <v>5982489057.6527796</v>
          </cell>
          <cell r="X54">
            <v>6011603264.1059198</v>
          </cell>
          <cell r="Y54">
            <v>6068415505.1065598</v>
          </cell>
          <cell r="Z54">
            <v>6064223626.6016798</v>
          </cell>
          <cell r="AA54">
            <v>6069813925.2268105</v>
          </cell>
          <cell r="AB54">
            <v>6051694281.3035898</v>
          </cell>
          <cell r="AC54">
            <v>6034861089.82582</v>
          </cell>
          <cell r="AD54">
            <v>6022446297.4080296</v>
          </cell>
          <cell r="AE54">
            <v>6052945851.5590296</v>
          </cell>
          <cell r="AF54">
            <v>6031695291.5605402</v>
          </cell>
          <cell r="AG54">
            <v>6028838195.5365295</v>
          </cell>
          <cell r="AH54">
            <v>6028808795.8191299</v>
          </cell>
          <cell r="AI54">
            <v>6040236408.2415504</v>
          </cell>
          <cell r="AJ54">
            <v>6043226026.4401598</v>
          </cell>
          <cell r="AK54">
            <v>6046097512.4960804</v>
          </cell>
          <cell r="AL54">
            <v>6022444776.02668</v>
          </cell>
          <cell r="AM54">
            <v>6040612858.8832598</v>
          </cell>
          <cell r="AN54">
            <v>6033663509.6891098</v>
          </cell>
        </row>
        <row r="55">
          <cell r="A55">
            <v>1</v>
          </cell>
          <cell r="B55" t="str">
            <v>A55</v>
          </cell>
          <cell r="C55">
            <v>189</v>
          </cell>
          <cell r="D55">
            <v>619828</v>
          </cell>
          <cell r="E55">
            <v>619828</v>
          </cell>
          <cell r="F55">
            <v>9709.3150264963206</v>
          </cell>
          <cell r="G55">
            <v>9830.8047602942297</v>
          </cell>
          <cell r="H55">
            <v>0.83</v>
          </cell>
          <cell r="I55">
            <v>0</v>
          </cell>
          <cell r="J55">
            <v>-0.09</v>
          </cell>
          <cell r="K55">
            <v>0.06</v>
          </cell>
          <cell r="L55">
            <v>0.11</v>
          </cell>
          <cell r="M55">
            <v>-0.01</v>
          </cell>
          <cell r="N55">
            <v>1.93</v>
          </cell>
          <cell r="O55">
            <v>0.05</v>
          </cell>
          <cell r="P55">
            <v>0</v>
          </cell>
          <cell r="Q55">
            <v>0.46</v>
          </cell>
          <cell r="R55">
            <v>-0.11</v>
          </cell>
          <cell r="S55">
            <v>-0.63</v>
          </cell>
          <cell r="T55">
            <v>0.1</v>
          </cell>
          <cell r="U55">
            <v>0.47</v>
          </cell>
          <cell r="V55">
            <v>1.25</v>
          </cell>
          <cell r="W55">
            <v>6018105314.2431602</v>
          </cell>
          <cell r="X55">
            <v>5621438874.8035202</v>
          </cell>
          <cell r="Y55">
            <v>5668352409.7806396</v>
          </cell>
          <cell r="Z55">
            <v>5663006889.7501497</v>
          </cell>
          <cell r="AA55">
            <v>5668227327.1184301</v>
          </cell>
          <cell r="AB55">
            <v>5666348003.86903</v>
          </cell>
          <cell r="AC55">
            <v>5593515823.7895699</v>
          </cell>
          <cell r="AD55">
            <v>5599398373.4080496</v>
          </cell>
          <cell r="AE55">
            <v>5667550681.6191998</v>
          </cell>
          <cell r="AF55">
            <v>5776664267.9069901</v>
          </cell>
          <cell r="AG55">
            <v>5779367075.4773197</v>
          </cell>
          <cell r="AH55">
            <v>5779335163.8291998</v>
          </cell>
          <cell r="AI55">
            <v>5805716954.7076101</v>
          </cell>
          <cell r="AJ55">
            <v>6071551036.3120899</v>
          </cell>
          <cell r="AK55">
            <v>6103031886.54741</v>
          </cell>
          <cell r="AL55">
            <v>6058660794.6621799</v>
          </cell>
          <cell r="AM55">
            <v>6064655085.9123297</v>
          </cell>
          <cell r="AN55">
            <v>6093408052.9636497</v>
          </cell>
        </row>
        <row r="56">
          <cell r="A56">
            <v>1</v>
          </cell>
          <cell r="B56" t="str">
            <v>A56</v>
          </cell>
          <cell r="C56">
            <v>324</v>
          </cell>
          <cell r="D56">
            <v>387378</v>
          </cell>
          <cell r="E56">
            <v>387378</v>
          </cell>
          <cell r="F56">
            <v>10344.379444300301</v>
          </cell>
          <cell r="G56">
            <v>10516.575481596699</v>
          </cell>
          <cell r="H56">
            <v>2.09</v>
          </cell>
          <cell r="I56">
            <v>-0.23</v>
          </cell>
          <cell r="J56">
            <v>-0.32</v>
          </cell>
          <cell r="K56">
            <v>-0.1</v>
          </cell>
          <cell r="L56">
            <v>-0.09</v>
          </cell>
          <cell r="M56">
            <v>-0.41</v>
          </cell>
          <cell r="N56">
            <v>0.02</v>
          </cell>
          <cell r="O56">
            <v>-0.03</v>
          </cell>
          <cell r="P56">
            <v>0</v>
          </cell>
          <cell r="Q56">
            <v>0.01</v>
          </cell>
          <cell r="R56">
            <v>-0.05</v>
          </cell>
          <cell r="S56">
            <v>-0.04</v>
          </cell>
          <cell r="T56">
            <v>0.28000000000000003</v>
          </cell>
          <cell r="U56">
            <v>-0.03</v>
          </cell>
          <cell r="V56">
            <v>1.66</v>
          </cell>
          <cell r="W56">
            <v>4007185020.3741698</v>
          </cell>
          <cell r="X56">
            <v>3980892387.66431</v>
          </cell>
          <cell r="Y56">
            <v>4064068110.0963998</v>
          </cell>
          <cell r="Z56">
            <v>4051165214.0988898</v>
          </cell>
          <cell r="AA56">
            <v>4054899776.7933202</v>
          </cell>
          <cell r="AB56">
            <v>4047307054.3596401</v>
          </cell>
          <cell r="AC56">
            <v>4046097731.4322801</v>
          </cell>
          <cell r="AD56">
            <v>4042512825.0598202</v>
          </cell>
          <cell r="AE56">
            <v>4047387013.0974998</v>
          </cell>
          <cell r="AF56">
            <v>4048114848.5632</v>
          </cell>
          <cell r="AG56">
            <v>4046740505.9814701</v>
          </cell>
          <cell r="AH56">
            <v>4046764377.3169999</v>
          </cell>
          <cell r="AI56">
            <v>4047029852.2600899</v>
          </cell>
          <cell r="AJ56">
            <v>4077266355.59938</v>
          </cell>
          <cell r="AK56">
            <v>4076468974.6292901</v>
          </cell>
          <cell r="AL56">
            <v>4063582174.2773199</v>
          </cell>
          <cell r="AM56">
            <v>4075038994.2410698</v>
          </cell>
          <cell r="AN56">
            <v>4073889976.9099498</v>
          </cell>
        </row>
        <row r="57">
          <cell r="A57">
            <v>1</v>
          </cell>
          <cell r="B57" t="str">
            <v>A57</v>
          </cell>
          <cell r="C57">
            <v>148</v>
          </cell>
          <cell r="D57">
            <v>109781</v>
          </cell>
          <cell r="E57">
            <v>109781</v>
          </cell>
          <cell r="F57">
            <v>7320.7430716916097</v>
          </cell>
          <cell r="G57">
            <v>7417.0623228310096</v>
          </cell>
          <cell r="H57">
            <v>1.68</v>
          </cell>
          <cell r="I57">
            <v>-0.47</v>
          </cell>
          <cell r="J57">
            <v>-0.56000000000000005</v>
          </cell>
          <cell r="K57">
            <v>-0.01</v>
          </cell>
          <cell r="L57">
            <v>0.02</v>
          </cell>
          <cell r="M57">
            <v>-0.56000000000000005</v>
          </cell>
          <cell r="N57">
            <v>0.55000000000000004</v>
          </cell>
          <cell r="O57">
            <v>-0.09</v>
          </cell>
          <cell r="P57">
            <v>0</v>
          </cell>
          <cell r="Q57">
            <v>0.14000000000000001</v>
          </cell>
          <cell r="R57">
            <v>-0.04</v>
          </cell>
          <cell r="S57">
            <v>-0.23</v>
          </cell>
          <cell r="T57">
            <v>0.1</v>
          </cell>
          <cell r="U57">
            <v>0.06</v>
          </cell>
          <cell r="V57">
            <v>1.32</v>
          </cell>
          <cell r="W57">
            <v>803678495.15337598</v>
          </cell>
          <cell r="X57">
            <v>784639619.302912</v>
          </cell>
          <cell r="Y57">
            <v>797824449.93857002</v>
          </cell>
          <cell r="Z57">
            <v>793365904.85930502</v>
          </cell>
          <cell r="AA57">
            <v>794097268.44354105</v>
          </cell>
          <cell r="AB57">
            <v>793268750.93179202</v>
          </cell>
          <cell r="AC57">
            <v>788927682.53209198</v>
          </cell>
          <cell r="AD57">
            <v>789070428.98443401</v>
          </cell>
          <cell r="AE57">
            <v>793335366.57915103</v>
          </cell>
          <cell r="AF57">
            <v>797720278.13608301</v>
          </cell>
          <cell r="AG57">
            <v>797041319.71821702</v>
          </cell>
          <cell r="AH57">
            <v>797039531.41382504</v>
          </cell>
          <cell r="AI57">
            <v>798180157.05603898</v>
          </cell>
          <cell r="AJ57">
            <v>814102447.88751101</v>
          </cell>
          <cell r="AK57">
            <v>815693084.05957901</v>
          </cell>
          <cell r="AL57">
            <v>813012294.20902503</v>
          </cell>
          <cell r="AM57">
            <v>813788906.27394903</v>
          </cell>
          <cell r="AN57">
            <v>814252518.86271095</v>
          </cell>
        </row>
        <row r="58">
          <cell r="A58">
            <v>1</v>
          </cell>
          <cell r="B58" t="str">
            <v>A58</v>
          </cell>
          <cell r="C58">
            <v>126</v>
          </cell>
          <cell r="D58">
            <v>358563</v>
          </cell>
          <cell r="E58">
            <v>358563</v>
          </cell>
          <cell r="F58">
            <v>10766.934402225301</v>
          </cell>
          <cell r="G58">
            <v>10955.9466446394</v>
          </cell>
          <cell r="H58">
            <v>2.16</v>
          </cell>
          <cell r="I58">
            <v>-0.17</v>
          </cell>
          <cell r="J58">
            <v>-0.27</v>
          </cell>
          <cell r="K58">
            <v>0.02</v>
          </cell>
          <cell r="L58">
            <v>0.08</v>
          </cell>
          <cell r="M58">
            <v>-0.24</v>
          </cell>
          <cell r="N58">
            <v>0.36</v>
          </cell>
          <cell r="O58">
            <v>-7.0000000000000007E-2</v>
          </cell>
          <cell r="P58">
            <v>0</v>
          </cell>
          <cell r="Q58">
            <v>0.01</v>
          </cell>
          <cell r="R58">
            <v>-0.08</v>
          </cell>
          <cell r="S58">
            <v>-0.14000000000000001</v>
          </cell>
          <cell r="T58">
            <v>0.17</v>
          </cell>
          <cell r="U58">
            <v>-0.04</v>
          </cell>
          <cell r="V58">
            <v>1.76</v>
          </cell>
          <cell r="W58">
            <v>3860624300.0651002</v>
          </cell>
          <cell r="X58">
            <v>3813326480.5226498</v>
          </cell>
          <cell r="Y58">
            <v>3895860864.0827198</v>
          </cell>
          <cell r="Z58">
            <v>3885512133.6995001</v>
          </cell>
          <cell r="AA58">
            <v>3889093989.2636099</v>
          </cell>
          <cell r="AB58">
            <v>3886473727.24754</v>
          </cell>
          <cell r="AC58">
            <v>3882379331.7598</v>
          </cell>
          <cell r="AD58">
            <v>3885477624.3281898</v>
          </cell>
          <cell r="AE58">
            <v>3886591705.8826399</v>
          </cell>
          <cell r="AF58">
            <v>3900760864.4700899</v>
          </cell>
          <cell r="AG58">
            <v>3898169217.39504</v>
          </cell>
          <cell r="AH58">
            <v>3898165272.5770998</v>
          </cell>
          <cell r="AI58">
            <v>3898602967.3337402</v>
          </cell>
          <cell r="AJ58">
            <v>3933139985.0623498</v>
          </cell>
          <cell r="AK58">
            <v>3935560858.0281701</v>
          </cell>
          <cell r="AL58">
            <v>3923451419.7438202</v>
          </cell>
          <cell r="AM58">
            <v>3930049652.1526999</v>
          </cell>
          <cell r="AN58">
            <v>3928397096.7418399</v>
          </cell>
        </row>
        <row r="59">
          <cell r="A59">
            <v>1</v>
          </cell>
          <cell r="B59" t="str">
            <v>A59</v>
          </cell>
          <cell r="C59">
            <v>12</v>
          </cell>
          <cell r="D59">
            <v>22560</v>
          </cell>
          <cell r="E59">
            <v>22560</v>
          </cell>
          <cell r="F59">
            <v>8822.2608971445607</v>
          </cell>
          <cell r="G59">
            <v>9021.5908316435107</v>
          </cell>
          <cell r="H59">
            <v>2.06</v>
          </cell>
          <cell r="I59">
            <v>-0.55000000000000004</v>
          </cell>
          <cell r="J59">
            <v>-0.64</v>
          </cell>
          <cell r="K59">
            <v>-7.0000000000000007E-2</v>
          </cell>
          <cell r="L59">
            <v>-0.08</v>
          </cell>
          <cell r="M59">
            <v>-0.71</v>
          </cell>
          <cell r="N59">
            <v>1.34</v>
          </cell>
          <cell r="O59">
            <v>-0.13</v>
          </cell>
          <cell r="P59">
            <v>0</v>
          </cell>
          <cell r="Q59">
            <v>0</v>
          </cell>
          <cell r="R59">
            <v>0</v>
          </cell>
          <cell r="S59">
            <v>-0.18</v>
          </cell>
          <cell r="T59">
            <v>-7.0000000000000007E-2</v>
          </cell>
          <cell r="U59">
            <v>7.0000000000000007E-2</v>
          </cell>
          <cell r="V59">
            <v>2.2599999999999998</v>
          </cell>
          <cell r="W59">
            <v>199030205.83958101</v>
          </cell>
          <cell r="X59">
            <v>196189698.61135101</v>
          </cell>
          <cell r="Y59">
            <v>200238722.229182</v>
          </cell>
          <cell r="Z59">
            <v>198950878.52162001</v>
          </cell>
          <cell r="AA59">
            <v>199134281.19459999</v>
          </cell>
          <cell r="AB59">
            <v>198805555.33118299</v>
          </cell>
          <cell r="AC59">
            <v>198692930.86459601</v>
          </cell>
          <cell r="AD59">
            <v>198537921.87838301</v>
          </cell>
          <cell r="AE59">
            <v>198818844.033595</v>
          </cell>
          <cell r="AF59">
            <v>201483894.329348</v>
          </cell>
          <cell r="AG59">
            <v>201230929.42840901</v>
          </cell>
          <cell r="AH59">
            <v>201230563.22786501</v>
          </cell>
          <cell r="AI59">
            <v>201238500.79140201</v>
          </cell>
          <cell r="AJ59">
            <v>203369391.00015</v>
          </cell>
          <cell r="AK59">
            <v>203749209.509213</v>
          </cell>
          <cell r="AL59">
            <v>203522443.17484999</v>
          </cell>
          <cell r="AM59">
            <v>203378822.99860799</v>
          </cell>
          <cell r="AN59">
            <v>203527089.16187799</v>
          </cell>
        </row>
        <row r="60">
          <cell r="A60">
            <v>1</v>
          </cell>
          <cell r="B60" t="str">
            <v>A60</v>
          </cell>
          <cell r="C60">
            <v>1927</v>
          </cell>
          <cell r="D60">
            <v>6530328</v>
          </cell>
          <cell r="E60">
            <v>6530328</v>
          </cell>
          <cell r="F60">
            <v>11719.096620447301</v>
          </cell>
          <cell r="G60">
            <v>11829.0866623815</v>
          </cell>
          <cell r="H60">
            <v>1</v>
          </cell>
          <cell r="I60">
            <v>0.09</v>
          </cell>
          <cell r="J60">
            <v>0</v>
          </cell>
          <cell r="K60">
            <v>-0.01</v>
          </cell>
          <cell r="L60">
            <v>0.01</v>
          </cell>
          <cell r="M60">
            <v>0.01</v>
          </cell>
          <cell r="N60">
            <v>0.02</v>
          </cell>
          <cell r="O60">
            <v>0</v>
          </cell>
          <cell r="P60">
            <v>0</v>
          </cell>
          <cell r="Q60">
            <v>0.12</v>
          </cell>
          <cell r="R60">
            <v>-0.09</v>
          </cell>
          <cell r="S60">
            <v>-0.6</v>
          </cell>
          <cell r="T60">
            <v>0</v>
          </cell>
          <cell r="U60">
            <v>0.32</v>
          </cell>
          <cell r="V60">
            <v>0.94</v>
          </cell>
          <cell r="W60">
            <v>76529544795.212204</v>
          </cell>
          <cell r="X60">
            <v>72971500419.968796</v>
          </cell>
          <cell r="Y60">
            <v>73702086758.625305</v>
          </cell>
          <cell r="Z60">
            <v>73699083618.427505</v>
          </cell>
          <cell r="AA60">
            <v>73767023046.653503</v>
          </cell>
          <cell r="AB60">
            <v>73691969808.105499</v>
          </cell>
          <cell r="AC60">
            <v>73377214267.131607</v>
          </cell>
          <cell r="AD60">
            <v>73383223210.305206</v>
          </cell>
          <cell r="AE60">
            <v>73706241574.052902</v>
          </cell>
          <cell r="AF60">
            <v>73724381077.9785</v>
          </cell>
          <cell r="AG60">
            <v>73723686919.791107</v>
          </cell>
          <cell r="AH60">
            <v>73723526174.476898</v>
          </cell>
          <cell r="AI60">
            <v>73811680486.9272</v>
          </cell>
          <cell r="AJ60">
            <v>77064435777.820007</v>
          </cell>
          <cell r="AK60">
            <v>77461431422.526901</v>
          </cell>
          <cell r="AL60">
            <v>76995538857.798401</v>
          </cell>
          <cell r="AM60">
            <v>76998654848.332993</v>
          </cell>
          <cell r="AN60">
            <v>77247815845.776505</v>
          </cell>
        </row>
        <row r="61">
          <cell r="A61">
            <v>1</v>
          </cell>
          <cell r="B61" t="str">
            <v>A61</v>
          </cell>
          <cell r="C61">
            <v>881</v>
          </cell>
          <cell r="D61">
            <v>1585891</v>
          </cell>
          <cell r="E61">
            <v>1585891</v>
          </cell>
          <cell r="F61">
            <v>10129.945264919599</v>
          </cell>
          <cell r="G61">
            <v>10216.2587979482</v>
          </cell>
          <cell r="H61">
            <v>0.95</v>
          </cell>
          <cell r="I61">
            <v>0.08</v>
          </cell>
          <cell r="J61">
            <v>-0.02</v>
          </cell>
          <cell r="K61">
            <v>0.04</v>
          </cell>
          <cell r="L61">
            <v>7.0000000000000007E-2</v>
          </cell>
          <cell r="M61">
            <v>0.04</v>
          </cell>
          <cell r="N61">
            <v>-0.01</v>
          </cell>
          <cell r="O61">
            <v>-0.04</v>
          </cell>
          <cell r="P61">
            <v>0</v>
          </cell>
          <cell r="Q61">
            <v>0.12</v>
          </cell>
          <cell r="R61">
            <v>-0.16</v>
          </cell>
          <cell r="S61">
            <v>-0.76</v>
          </cell>
          <cell r="T61">
            <v>-0.01</v>
          </cell>
          <cell r="U61">
            <v>0.66</v>
          </cell>
          <cell r="V61">
            <v>0.85</v>
          </cell>
          <cell r="W61">
            <v>16064989026.128599</v>
          </cell>
          <cell r="X61">
            <v>15080611505.3081</v>
          </cell>
          <cell r="Y61">
            <v>15224425476.2099</v>
          </cell>
          <cell r="Z61">
            <v>15221891858.9114</v>
          </cell>
          <cell r="AA61">
            <v>15235924145.049</v>
          </cell>
          <cell r="AB61">
            <v>15228023190.5711</v>
          </cell>
          <cell r="AC61">
            <v>15117187353.388599</v>
          </cell>
          <cell r="AD61">
            <v>15128116489.2295</v>
          </cell>
          <cell r="AE61">
            <v>15231120334.7082</v>
          </cell>
          <cell r="AF61">
            <v>15230161795.8888</v>
          </cell>
          <cell r="AG61">
            <v>15224662451.3839</v>
          </cell>
          <cell r="AH61">
            <v>15224595331.871</v>
          </cell>
          <cell r="AI61">
            <v>15243393898.686501</v>
          </cell>
          <cell r="AJ61">
            <v>16122839280.7481</v>
          </cell>
          <cell r="AK61">
            <v>16219928542.3297</v>
          </cell>
          <cell r="AL61">
            <v>16098380258.7633</v>
          </cell>
          <cell r="AM61">
            <v>16096280261.323</v>
          </cell>
          <cell r="AN61">
            <v>16201872881.3368</v>
          </cell>
        </row>
        <row r="62">
          <cell r="A62">
            <v>1</v>
          </cell>
          <cell r="B62" t="str">
            <v>A62</v>
          </cell>
          <cell r="C62">
            <v>522</v>
          </cell>
          <cell r="D62">
            <v>1146480</v>
          </cell>
          <cell r="E62">
            <v>1146480</v>
          </cell>
          <cell r="F62">
            <v>12484.5891006127</v>
          </cell>
          <cell r="G62">
            <v>12599.616296960899</v>
          </cell>
          <cell r="H62">
            <v>1.02</v>
          </cell>
          <cell r="I62">
            <v>0.13</v>
          </cell>
          <cell r="J62">
            <v>0.03</v>
          </cell>
          <cell r="K62">
            <v>-0.13</v>
          </cell>
          <cell r="L62">
            <v>-0.12</v>
          </cell>
          <cell r="M62">
            <v>-0.08</v>
          </cell>
          <cell r="N62">
            <v>-0.15</v>
          </cell>
          <cell r="O62">
            <v>0.04</v>
          </cell>
          <cell r="P62">
            <v>0</v>
          </cell>
          <cell r="Q62">
            <v>0.06</v>
          </cell>
          <cell r="R62">
            <v>-0.06</v>
          </cell>
          <cell r="S62">
            <v>-0.97</v>
          </cell>
          <cell r="T62">
            <v>-0.05</v>
          </cell>
          <cell r="U62">
            <v>0.56999999999999995</v>
          </cell>
          <cell r="V62">
            <v>0.92</v>
          </cell>
          <cell r="W62">
            <v>14313331712.0704</v>
          </cell>
          <cell r="X62">
            <v>13298224674.526699</v>
          </cell>
          <cell r="Y62">
            <v>13433335040.428699</v>
          </cell>
          <cell r="Z62">
            <v>13437769342.662001</v>
          </cell>
          <cell r="AA62">
            <v>13450156937.2012</v>
          </cell>
          <cell r="AB62">
            <v>13420725008.427</v>
          </cell>
          <cell r="AC62">
            <v>13356969817.115999</v>
          </cell>
          <cell r="AD62">
            <v>13340583156.2005</v>
          </cell>
          <cell r="AE62">
            <v>13423188205.275999</v>
          </cell>
          <cell r="AF62">
            <v>13403589532.429501</v>
          </cell>
          <cell r="AG62">
            <v>13409584719.078699</v>
          </cell>
          <cell r="AH62">
            <v>13409740492.681801</v>
          </cell>
          <cell r="AI62">
            <v>13417588079.09</v>
          </cell>
          <cell r="AJ62">
            <v>14370969749.541901</v>
          </cell>
          <cell r="AK62">
            <v>14503178391.119301</v>
          </cell>
          <cell r="AL62">
            <v>14369378067.2131</v>
          </cell>
          <cell r="AM62">
            <v>14362823051.533199</v>
          </cell>
          <cell r="AN62">
            <v>14445208092.1397</v>
          </cell>
        </row>
        <row r="63">
          <cell r="A63">
            <v>1</v>
          </cell>
          <cell r="B63" t="str">
            <v>A64</v>
          </cell>
          <cell r="C63">
            <v>523</v>
          </cell>
          <cell r="D63">
            <v>1008466</v>
          </cell>
          <cell r="E63">
            <v>1008466</v>
          </cell>
          <cell r="F63">
            <v>14996.336465396</v>
          </cell>
          <cell r="G63">
            <v>15135.423428043099</v>
          </cell>
          <cell r="H63">
            <v>0.83</v>
          </cell>
          <cell r="I63">
            <v>0.23</v>
          </cell>
          <cell r="J63">
            <v>0.13</v>
          </cell>
          <cell r="K63">
            <v>0.03</v>
          </cell>
          <cell r="L63">
            <v>0.05</v>
          </cell>
          <cell r="M63">
            <v>0.18</v>
          </cell>
          <cell r="N63">
            <v>-0.37</v>
          </cell>
          <cell r="O63">
            <v>0.08</v>
          </cell>
          <cell r="P63">
            <v>0</v>
          </cell>
          <cell r="Q63">
            <v>0.03</v>
          </cell>
          <cell r="R63">
            <v>-0.05</v>
          </cell>
          <cell r="S63">
            <v>-1.37</v>
          </cell>
          <cell r="T63">
            <v>-0.08</v>
          </cell>
          <cell r="U63">
            <v>0.91</v>
          </cell>
          <cell r="V63">
            <v>0.93</v>
          </cell>
          <cell r="W63">
            <v>15123295449.9121</v>
          </cell>
          <cell r="X63">
            <v>13467663774.7486</v>
          </cell>
          <cell r="Y63">
            <v>13580073941.3402</v>
          </cell>
          <cell r="Z63">
            <v>13598314328.709999</v>
          </cell>
          <cell r="AA63">
            <v>13610849921.4876</v>
          </cell>
          <cell r="AB63">
            <v>13602329616.6814</v>
          </cell>
          <cell r="AC63">
            <v>13537012678.745501</v>
          </cell>
          <cell r="AD63">
            <v>13543563420.377701</v>
          </cell>
          <cell r="AE63">
            <v>13605083094.3179</v>
          </cell>
          <cell r="AF63">
            <v>13555072872.741899</v>
          </cell>
          <cell r="AG63">
            <v>13566541569.371401</v>
          </cell>
          <cell r="AH63">
            <v>13566615110.350401</v>
          </cell>
          <cell r="AI63">
            <v>13571048534.371799</v>
          </cell>
          <cell r="AJ63">
            <v>15133812269.9338</v>
          </cell>
          <cell r="AK63">
            <v>15335513013.124599</v>
          </cell>
          <cell r="AL63">
            <v>15138422334.295601</v>
          </cell>
          <cell r="AM63">
            <v>15126048171.056</v>
          </cell>
          <cell r="AN63">
            <v>15263559922.784901</v>
          </cell>
        </row>
        <row r="64">
          <cell r="A64">
            <v>1</v>
          </cell>
          <cell r="B64" t="str">
            <v>A65</v>
          </cell>
          <cell r="C64">
            <v>2122</v>
          </cell>
          <cell r="D64">
            <v>6980136</v>
          </cell>
          <cell r="E64">
            <v>6980136</v>
          </cell>
          <cell r="F64">
            <v>11460.077874443299</v>
          </cell>
          <cell r="G64">
            <v>11564.635870399899</v>
          </cell>
          <cell r="H64">
            <v>0.99</v>
          </cell>
          <cell r="I64">
            <v>0.1</v>
          </cell>
          <cell r="J64">
            <v>0</v>
          </cell>
          <cell r="K64">
            <v>-0.02</v>
          </cell>
          <cell r="L64">
            <v>0</v>
          </cell>
          <cell r="M64">
            <v>0</v>
          </cell>
          <cell r="N64">
            <v>-0.03</v>
          </cell>
          <cell r="O64">
            <v>-0.03</v>
          </cell>
          <cell r="P64">
            <v>0</v>
          </cell>
          <cell r="Q64">
            <v>0.12</v>
          </cell>
          <cell r="R64">
            <v>-0.1</v>
          </cell>
          <cell r="S64">
            <v>-0.61</v>
          </cell>
          <cell r="T64">
            <v>-0.01</v>
          </cell>
          <cell r="U64">
            <v>0.36</v>
          </cell>
          <cell r="V64">
            <v>0.91</v>
          </cell>
          <cell r="W64">
            <v>79992902134.205002</v>
          </cell>
          <cell r="X64">
            <v>76377764761.057297</v>
          </cell>
          <cell r="Y64">
            <v>77136686670.975296</v>
          </cell>
          <cell r="Z64">
            <v>77139208761.577698</v>
          </cell>
          <cell r="AA64">
            <v>77210319465.805893</v>
          </cell>
          <cell r="AB64">
            <v>77123318222.920303</v>
          </cell>
          <cell r="AC64">
            <v>76755980476.545395</v>
          </cell>
          <cell r="AD64">
            <v>76754361094.838593</v>
          </cell>
          <cell r="AE64">
            <v>77138445431.667496</v>
          </cell>
          <cell r="AF64">
            <v>77117530171.596695</v>
          </cell>
          <cell r="AG64">
            <v>77094311225.8871</v>
          </cell>
          <cell r="AH64">
            <v>77094113402.625702</v>
          </cell>
          <cell r="AI64">
            <v>77187479170.188797</v>
          </cell>
          <cell r="AJ64">
            <v>80512596719.909897</v>
          </cell>
          <cell r="AK64">
            <v>80928822424.949295</v>
          </cell>
          <cell r="AL64">
            <v>80443271420.3423</v>
          </cell>
          <cell r="AM64">
            <v>80432612897.593796</v>
          </cell>
          <cell r="AN64">
            <v>80722731165.869904</v>
          </cell>
        </row>
        <row r="65">
          <cell r="A65">
            <v>1</v>
          </cell>
          <cell r="B65" t="str">
            <v>A66</v>
          </cell>
          <cell r="C65">
            <v>545</v>
          </cell>
          <cell r="D65">
            <v>1211082</v>
          </cell>
          <cell r="E65">
            <v>1211082</v>
          </cell>
          <cell r="F65">
            <v>9342.5594411086204</v>
          </cell>
          <cell r="G65">
            <v>9435.2649041713994</v>
          </cell>
          <cell r="H65">
            <v>1.2</v>
          </cell>
          <cell r="I65">
            <v>-0.09</v>
          </cell>
          <cell r="J65">
            <v>-0.19</v>
          </cell>
          <cell r="K65">
            <v>-0.06</v>
          </cell>
          <cell r="L65">
            <v>-0.05</v>
          </cell>
          <cell r="M65">
            <v>-0.23</v>
          </cell>
          <cell r="N65">
            <v>0.64</v>
          </cell>
          <cell r="O65">
            <v>0.09</v>
          </cell>
          <cell r="P65">
            <v>0</v>
          </cell>
          <cell r="Q65">
            <v>0.14000000000000001</v>
          </cell>
          <cell r="R65">
            <v>-0.1</v>
          </cell>
          <cell r="S65">
            <v>-0.18</v>
          </cell>
          <cell r="T65">
            <v>0.14000000000000001</v>
          </cell>
          <cell r="U65">
            <v>7.0000000000000007E-2</v>
          </cell>
          <cell r="V65">
            <v>0.99</v>
          </cell>
          <cell r="W65">
            <v>11314605573.0567</v>
          </cell>
          <cell r="X65">
            <v>11035351033.6875</v>
          </cell>
          <cell r="Y65">
            <v>11167959769.333099</v>
          </cell>
          <cell r="Z65">
            <v>11147158392.432501</v>
          </cell>
          <cell r="AA65">
            <v>11157434389.505199</v>
          </cell>
          <cell r="AB65">
            <v>11140144974.004499</v>
          </cell>
          <cell r="AC65">
            <v>11087747726.7281</v>
          </cell>
          <cell r="AD65">
            <v>11082186119.670401</v>
          </cell>
          <cell r="AE65">
            <v>11142018897.015499</v>
          </cell>
          <cell r="AF65">
            <v>11212796304.358299</v>
          </cell>
          <cell r="AG65">
            <v>11222421564.6101</v>
          </cell>
          <cell r="AH65">
            <v>11222429711.7666</v>
          </cell>
          <cell r="AI65">
            <v>11238574735.8967</v>
          </cell>
          <cell r="AJ65">
            <v>11430326862.9186</v>
          </cell>
          <cell r="AK65">
            <v>11438838733.3372</v>
          </cell>
          <cell r="AL65">
            <v>11402444216.4737</v>
          </cell>
          <cell r="AM65">
            <v>11418745240.1898</v>
          </cell>
          <cell r="AN65">
            <v>11426879490.6737</v>
          </cell>
        </row>
        <row r="66">
          <cell r="A66">
            <v>1</v>
          </cell>
          <cell r="B66" t="str">
            <v>A67</v>
          </cell>
          <cell r="C66">
            <v>89</v>
          </cell>
          <cell r="D66">
            <v>48772</v>
          </cell>
          <cell r="E66">
            <v>48772</v>
          </cell>
          <cell r="F66">
            <v>6948.0904519257701</v>
          </cell>
          <cell r="G66">
            <v>7023.2193499680097</v>
          </cell>
          <cell r="H66">
            <v>1.27</v>
          </cell>
          <cell r="I66">
            <v>-0.2</v>
          </cell>
          <cell r="J66">
            <v>-0.3</v>
          </cell>
          <cell r="K66">
            <v>0.19</v>
          </cell>
          <cell r="L66">
            <v>0.28000000000000003</v>
          </cell>
          <cell r="M66">
            <v>-0.09</v>
          </cell>
          <cell r="N66">
            <v>-0.42</v>
          </cell>
          <cell r="O66">
            <v>0.26</v>
          </cell>
          <cell r="P66">
            <v>0.01</v>
          </cell>
          <cell r="Q66">
            <v>0.19</v>
          </cell>
          <cell r="R66">
            <v>-0.19</v>
          </cell>
          <cell r="S66">
            <v>-0.28000000000000003</v>
          </cell>
          <cell r="T66">
            <v>0.28999999999999998</v>
          </cell>
          <cell r="U66">
            <v>0.28000000000000003</v>
          </cell>
          <cell r="V66">
            <v>1.08</v>
          </cell>
          <cell r="W66">
            <v>338872267.52132398</v>
          </cell>
          <cell r="X66">
            <v>333113029.71328098</v>
          </cell>
          <cell r="Y66">
            <v>337329358.576451</v>
          </cell>
          <cell r="Z66">
            <v>336328814.54857701</v>
          </cell>
          <cell r="AA66">
            <v>336638858.93765801</v>
          </cell>
          <cell r="AB66">
            <v>336971248.39319599</v>
          </cell>
          <cell r="AC66">
            <v>333750955.45506698</v>
          </cell>
          <cell r="AD66">
            <v>334684286.19945502</v>
          </cell>
          <cell r="AE66">
            <v>337020172.627716</v>
          </cell>
          <cell r="AF66">
            <v>335606402.44277298</v>
          </cell>
          <cell r="AG66">
            <v>336491462.80472702</v>
          </cell>
          <cell r="AH66">
            <v>336535777.72637302</v>
          </cell>
          <cell r="AI66">
            <v>337168131.93872499</v>
          </cell>
          <cell r="AJ66">
            <v>342249356.24324298</v>
          </cell>
          <cell r="AK66">
            <v>342545833.47464299</v>
          </cell>
          <cell r="AL66">
            <v>340602853.44189</v>
          </cell>
          <cell r="AM66">
            <v>341590823.98781902</v>
          </cell>
          <cell r="AN66">
            <v>342536454.13664001</v>
          </cell>
        </row>
        <row r="67">
          <cell r="A67">
            <v>1</v>
          </cell>
          <cell r="B67" t="str">
            <v>A71</v>
          </cell>
          <cell r="C67">
            <v>792</v>
          </cell>
          <cell r="D67">
            <v>2509590</v>
          </cell>
          <cell r="E67">
            <v>2509590</v>
          </cell>
          <cell r="F67">
            <v>11394.6764005686</v>
          </cell>
          <cell r="G67">
            <v>11506.926355514701</v>
          </cell>
          <cell r="H67">
            <v>1.06</v>
          </cell>
          <cell r="I67">
            <v>0.03</v>
          </cell>
          <cell r="J67">
            <v>-0.06</v>
          </cell>
          <cell r="K67">
            <v>-0.05</v>
          </cell>
          <cell r="L67">
            <v>-0.03</v>
          </cell>
          <cell r="M67">
            <v>-0.09</v>
          </cell>
          <cell r="N67">
            <v>2.33</v>
          </cell>
          <cell r="O67">
            <v>-0.11</v>
          </cell>
          <cell r="P67">
            <v>0</v>
          </cell>
          <cell r="Q67">
            <v>0.03</v>
          </cell>
          <cell r="R67">
            <v>-0.11</v>
          </cell>
          <cell r="S67">
            <v>-0.72</v>
          </cell>
          <cell r="T67">
            <v>0.01</v>
          </cell>
          <cell r="U67">
            <v>0.51</v>
          </cell>
          <cell r="V67">
            <v>0.99</v>
          </cell>
          <cell r="W67">
            <v>28595965948.103001</v>
          </cell>
          <cell r="X67">
            <v>26554318481.9893</v>
          </cell>
          <cell r="Y67">
            <v>26835239142.423302</v>
          </cell>
          <cell r="Z67">
            <v>26819844028.372398</v>
          </cell>
          <cell r="AA67">
            <v>26844567875.385601</v>
          </cell>
          <cell r="AB67">
            <v>26806349124.687599</v>
          </cell>
          <cell r="AC67">
            <v>26686379479.5644</v>
          </cell>
          <cell r="AD67">
            <v>26678183434.226799</v>
          </cell>
          <cell r="AE67">
            <v>26811382327.5802</v>
          </cell>
          <cell r="AF67">
            <v>27435076738.069099</v>
          </cell>
          <cell r="AG67">
            <v>27403691498.945702</v>
          </cell>
          <cell r="AH67">
            <v>27403599230.122898</v>
          </cell>
          <cell r="AI67">
            <v>27412756297.5411</v>
          </cell>
          <cell r="AJ67">
            <v>28762562394.932899</v>
          </cell>
          <cell r="AK67">
            <v>28938593477.5756</v>
          </cell>
          <cell r="AL67">
            <v>28728125701.595299</v>
          </cell>
          <cell r="AM67">
            <v>28730144526.147499</v>
          </cell>
          <cell r="AN67">
            <v>28877667312.535999</v>
          </cell>
        </row>
        <row r="68">
          <cell r="A68">
            <v>1</v>
          </cell>
          <cell r="B68" t="str">
            <v>A72</v>
          </cell>
          <cell r="C68">
            <v>2538</v>
          </cell>
          <cell r="D68">
            <v>6753109</v>
          </cell>
          <cell r="E68">
            <v>6753109</v>
          </cell>
          <cell r="F68">
            <v>11596.4216756028</v>
          </cell>
          <cell r="G68">
            <v>11700.866890600601</v>
          </cell>
          <cell r="H68">
            <v>0.97</v>
          </cell>
          <cell r="I68">
            <v>0.11</v>
          </cell>
          <cell r="J68">
            <v>0.02</v>
          </cell>
          <cell r="K68">
            <v>-0.01</v>
          </cell>
          <cell r="L68">
            <v>0.01</v>
          </cell>
          <cell r="M68">
            <v>0.03</v>
          </cell>
          <cell r="N68">
            <v>-0.83</v>
          </cell>
          <cell r="O68">
            <v>0.04</v>
          </cell>
          <cell r="P68">
            <v>0</v>
          </cell>
          <cell r="Q68">
            <v>0.14000000000000001</v>
          </cell>
          <cell r="R68">
            <v>-0.09</v>
          </cell>
          <cell r="S68">
            <v>-0.65</v>
          </cell>
          <cell r="T68">
            <v>-0.01</v>
          </cell>
          <cell r="U68">
            <v>0.37</v>
          </cell>
          <cell r="V68">
            <v>0.9</v>
          </cell>
          <cell r="W68">
            <v>78311899585.308197</v>
          </cell>
          <cell r="X68">
            <v>74796018117.814102</v>
          </cell>
          <cell r="Y68">
            <v>75524608132.8405</v>
          </cell>
          <cell r="Z68">
            <v>75538900791.628601</v>
          </cell>
          <cell r="AA68">
            <v>75608536253.518204</v>
          </cell>
          <cell r="AB68">
            <v>75534368882.416</v>
          </cell>
          <cell r="AC68">
            <v>75164991958.071701</v>
          </cell>
          <cell r="AD68">
            <v>75173739421.508408</v>
          </cell>
          <cell r="AE68">
            <v>75549167786.456894</v>
          </cell>
          <cell r="AF68">
            <v>74923055668.227707</v>
          </cell>
          <cell r="AG68">
            <v>74954242591.307907</v>
          </cell>
          <cell r="AH68">
            <v>74954262768.906693</v>
          </cell>
          <cell r="AI68">
            <v>75059906167.162506</v>
          </cell>
          <cell r="AJ68">
            <v>78795682413.177094</v>
          </cell>
          <cell r="AK68">
            <v>79245944878.400101</v>
          </cell>
          <cell r="AL68">
            <v>78735171482.179504</v>
          </cell>
          <cell r="AM68">
            <v>78727613635.041794</v>
          </cell>
          <cell r="AN68">
            <v>79017229506.716904</v>
          </cell>
        </row>
        <row r="69">
          <cell r="A69">
            <v>1</v>
          </cell>
          <cell r="B69" t="str">
            <v>A73</v>
          </cell>
          <cell r="C69">
            <v>533</v>
          </cell>
          <cell r="D69">
            <v>2022661</v>
          </cell>
          <cell r="E69">
            <v>2022661</v>
          </cell>
          <cell r="F69">
            <v>12001.073448953801</v>
          </cell>
          <cell r="G69">
            <v>12113.318045281199</v>
          </cell>
          <cell r="H69">
            <v>0.95</v>
          </cell>
          <cell r="I69">
            <v>0.09</v>
          </cell>
          <cell r="J69">
            <v>-0.01</v>
          </cell>
          <cell r="K69">
            <v>-0.06</v>
          </cell>
          <cell r="L69">
            <v>-0.05</v>
          </cell>
          <cell r="M69">
            <v>-0.05</v>
          </cell>
          <cell r="N69">
            <v>2.31</v>
          </cell>
          <cell r="O69">
            <v>-0.09</v>
          </cell>
          <cell r="P69">
            <v>0</v>
          </cell>
          <cell r="Q69">
            <v>0.04</v>
          </cell>
          <cell r="R69">
            <v>-0.12</v>
          </cell>
          <cell r="S69">
            <v>-0.77</v>
          </cell>
          <cell r="T69">
            <v>-0.03</v>
          </cell>
          <cell r="U69">
            <v>0.54</v>
          </cell>
          <cell r="V69">
            <v>0.94</v>
          </cell>
          <cell r="W69">
            <v>24274103223.334301</v>
          </cell>
          <cell r="X69">
            <v>22457215988.715</v>
          </cell>
          <cell r="Y69">
            <v>22669621148.663502</v>
          </cell>
          <cell r="Z69">
            <v>22668386626.874401</v>
          </cell>
          <cell r="AA69">
            <v>22689283456.938202</v>
          </cell>
          <cell r="AB69">
            <v>22653758086.257801</v>
          </cell>
          <cell r="AC69">
            <v>22568096339.812901</v>
          </cell>
          <cell r="AD69">
            <v>22555916336.752998</v>
          </cell>
          <cell r="AE69">
            <v>22658328059.220501</v>
          </cell>
          <cell r="AF69">
            <v>23182078587.185299</v>
          </cell>
          <cell r="AG69">
            <v>23160430451.636002</v>
          </cell>
          <cell r="AH69">
            <v>23160351909.587399</v>
          </cell>
          <cell r="AI69">
            <v>23168845756.5103</v>
          </cell>
          <cell r="AJ69">
            <v>24399258022.576599</v>
          </cell>
          <cell r="AK69">
            <v>24557969237.416199</v>
          </cell>
          <cell r="AL69">
            <v>24376479982.4161</v>
          </cell>
          <cell r="AM69">
            <v>24369178098.036301</v>
          </cell>
          <cell r="AN69">
            <v>24501135990.7864</v>
          </cell>
        </row>
        <row r="70">
          <cell r="A70">
            <v>1</v>
          </cell>
          <cell r="B70" t="str">
            <v>A74</v>
          </cell>
          <cell r="C70">
            <v>1938</v>
          </cell>
          <cell r="D70">
            <v>6146206</v>
          </cell>
          <cell r="E70">
            <v>6146206</v>
          </cell>
          <cell r="F70">
            <v>11855.7807083099</v>
          </cell>
          <cell r="G70">
            <v>11959.065723719599</v>
          </cell>
          <cell r="H70">
            <v>0.93</v>
          </cell>
          <cell r="I70">
            <v>0.14000000000000001</v>
          </cell>
          <cell r="J70">
            <v>0.05</v>
          </cell>
          <cell r="K70">
            <v>-0.01</v>
          </cell>
          <cell r="L70">
            <v>0</v>
          </cell>
          <cell r="M70">
            <v>0.05</v>
          </cell>
          <cell r="N70">
            <v>-0.9</v>
          </cell>
          <cell r="O70">
            <v>0.05</v>
          </cell>
          <cell r="P70">
            <v>0</v>
          </cell>
          <cell r="Q70">
            <v>0.11</v>
          </cell>
          <cell r="R70">
            <v>-0.09</v>
          </cell>
          <cell r="S70">
            <v>-0.68</v>
          </cell>
          <cell r="T70">
            <v>-0.03</v>
          </cell>
          <cell r="U70">
            <v>0.38</v>
          </cell>
          <cell r="V70">
            <v>0.87</v>
          </cell>
          <cell r="W70">
            <v>72868070524.098801</v>
          </cell>
          <cell r="X70">
            <v>69520176353.307602</v>
          </cell>
          <cell r="Y70">
            <v>70163722584.526093</v>
          </cell>
          <cell r="Z70">
            <v>70196837870.376007</v>
          </cell>
          <cell r="AA70">
            <v>70261548756.781097</v>
          </cell>
          <cell r="AB70">
            <v>70187415349.338593</v>
          </cell>
          <cell r="AC70">
            <v>69853647051.943695</v>
          </cell>
          <cell r="AD70">
            <v>69855972609.048096</v>
          </cell>
          <cell r="AE70">
            <v>70201743598.238297</v>
          </cell>
          <cell r="AF70">
            <v>69568335601.587799</v>
          </cell>
          <cell r="AG70">
            <v>69605264956.059296</v>
          </cell>
          <cell r="AH70">
            <v>69604993180.304993</v>
          </cell>
          <cell r="AI70">
            <v>69682905123.352097</v>
          </cell>
          <cell r="AJ70">
            <v>73288905107.755096</v>
          </cell>
          <cell r="AK70">
            <v>73726939241.326004</v>
          </cell>
          <cell r="AL70">
            <v>73245396159.690704</v>
          </cell>
          <cell r="AM70">
            <v>73224232975.988998</v>
          </cell>
          <cell r="AN70">
            <v>73502881505.519699</v>
          </cell>
        </row>
        <row r="71">
          <cell r="A71">
            <v>1</v>
          </cell>
          <cell r="B71" t="str">
            <v>A75</v>
          </cell>
          <cell r="C71">
            <v>277</v>
          </cell>
          <cell r="D71">
            <v>536389</v>
          </cell>
          <cell r="E71">
            <v>536389</v>
          </cell>
          <cell r="F71">
            <v>8983.5050080720903</v>
          </cell>
          <cell r="G71">
            <v>9104.4290366057194</v>
          </cell>
          <cell r="H71">
            <v>1.7</v>
          </cell>
          <cell r="I71">
            <v>-0.25</v>
          </cell>
          <cell r="J71">
            <v>-0.34</v>
          </cell>
          <cell r="K71">
            <v>0.03</v>
          </cell>
          <cell r="L71">
            <v>0.09</v>
          </cell>
          <cell r="M71">
            <v>-0.3</v>
          </cell>
          <cell r="N71">
            <v>2.2000000000000002</v>
          </cell>
          <cell r="O71">
            <v>-0.19</v>
          </cell>
          <cell r="P71">
            <v>0</v>
          </cell>
          <cell r="Q71">
            <v>0.01</v>
          </cell>
          <cell r="R71">
            <v>-7.0000000000000007E-2</v>
          </cell>
          <cell r="S71">
            <v>-0.4</v>
          </cell>
          <cell r="T71">
            <v>0.22</v>
          </cell>
          <cell r="U71">
            <v>0.31</v>
          </cell>
          <cell r="V71">
            <v>1.35</v>
          </cell>
          <cell r="W71">
            <v>4818653267.7747803</v>
          </cell>
          <cell r="X71">
            <v>4588978511.4340401</v>
          </cell>
          <cell r="Y71">
            <v>4667151988.7472696</v>
          </cell>
          <cell r="Z71">
            <v>4651284103.4407396</v>
          </cell>
          <cell r="AA71">
            <v>4655571885.1469603</v>
          </cell>
          <cell r="AB71">
            <v>4652752739.2916298</v>
          </cell>
          <cell r="AC71">
            <v>4616972477.6283102</v>
          </cell>
          <cell r="AD71">
            <v>4621356338.09198</v>
          </cell>
          <cell r="AE71">
            <v>4653240275.6717997</v>
          </cell>
          <cell r="AF71">
            <v>4755753472.7490997</v>
          </cell>
          <cell r="AG71">
            <v>4746517536.5901203</v>
          </cell>
          <cell r="AH71">
            <v>4746503151.1829596</v>
          </cell>
          <cell r="AI71">
            <v>4747182626.4122295</v>
          </cell>
          <cell r="AJ71">
            <v>4871855355.24823</v>
          </cell>
          <cell r="AK71">
            <v>4887781124.5784197</v>
          </cell>
          <cell r="AL71">
            <v>4857667032.21663</v>
          </cell>
          <cell r="AM71">
            <v>4868295988.3813105</v>
          </cell>
          <cell r="AN71">
            <v>4883515586.5159101</v>
          </cell>
        </row>
        <row r="72">
          <cell r="A72">
            <v>1</v>
          </cell>
          <cell r="B72" t="str">
            <v>A76</v>
          </cell>
          <cell r="C72">
            <v>489</v>
          </cell>
          <cell r="D72">
            <v>386697</v>
          </cell>
          <cell r="E72">
            <v>386697</v>
          </cell>
          <cell r="F72">
            <v>8173.2019709965798</v>
          </cell>
          <cell r="G72">
            <v>8265.7479417888098</v>
          </cell>
          <cell r="H72">
            <v>1.61</v>
          </cell>
          <cell r="I72">
            <v>-0.35</v>
          </cell>
          <cell r="J72">
            <v>-0.44</v>
          </cell>
          <cell r="K72">
            <v>0.13</v>
          </cell>
          <cell r="L72">
            <v>0.18</v>
          </cell>
          <cell r="M72">
            <v>-0.3</v>
          </cell>
          <cell r="N72">
            <v>-0.16</v>
          </cell>
          <cell r="O72">
            <v>-0.15</v>
          </cell>
          <cell r="P72">
            <v>0.01</v>
          </cell>
          <cell r="Q72">
            <v>0.3</v>
          </cell>
          <cell r="R72">
            <v>-0.05</v>
          </cell>
          <cell r="S72">
            <v>-0.24</v>
          </cell>
          <cell r="T72">
            <v>0.3</v>
          </cell>
          <cell r="U72">
            <v>0.18</v>
          </cell>
          <cell r="V72">
            <v>1.1299999999999999</v>
          </cell>
          <cell r="W72">
            <v>3160552682.5784702</v>
          </cell>
          <cell r="X72">
            <v>3074427231.02144</v>
          </cell>
          <cell r="Y72">
            <v>3123850628.1578398</v>
          </cell>
          <cell r="Z72">
            <v>3110174798.60571</v>
          </cell>
          <cell r="AA72">
            <v>3113041910.2050099</v>
          </cell>
          <cell r="AB72">
            <v>3114364896.3867102</v>
          </cell>
          <cell r="AC72">
            <v>3091441909.29459</v>
          </cell>
          <cell r="AD72">
            <v>3096936932.7010698</v>
          </cell>
          <cell r="AE72">
            <v>3114634866.0264401</v>
          </cell>
          <cell r="AF72">
            <v>3109547484.0019302</v>
          </cell>
          <cell r="AG72">
            <v>3105012823.3441901</v>
          </cell>
          <cell r="AH72">
            <v>3105310079.0983601</v>
          </cell>
          <cell r="AI72">
            <v>3114579105.5781002</v>
          </cell>
          <cell r="AJ72">
            <v>3192313927.4269099</v>
          </cell>
          <cell r="AK72">
            <v>3198312748.6827598</v>
          </cell>
          <cell r="AL72">
            <v>3181108581.5436602</v>
          </cell>
          <cell r="AM72">
            <v>3190588318.97227</v>
          </cell>
          <cell r="AN72">
            <v>3196339931.8459101</v>
          </cell>
        </row>
        <row r="73">
          <cell r="A73">
            <v>1</v>
          </cell>
          <cell r="B73" t="str">
            <v>A81</v>
          </cell>
          <cell r="C73">
            <v>69</v>
          </cell>
          <cell r="D73">
            <v>172410</v>
          </cell>
          <cell r="E73">
            <v>172410</v>
          </cell>
          <cell r="F73">
            <v>11083.636496065699</v>
          </cell>
          <cell r="G73">
            <v>11269.4199038313</v>
          </cell>
          <cell r="H73">
            <v>1.73</v>
          </cell>
          <cell r="I73">
            <v>-0.12</v>
          </cell>
          <cell r="J73">
            <v>-0.21</v>
          </cell>
          <cell r="K73">
            <v>0.01</v>
          </cell>
          <cell r="L73">
            <v>0.02</v>
          </cell>
          <cell r="M73">
            <v>-0.2</v>
          </cell>
          <cell r="N73">
            <v>0</v>
          </cell>
          <cell r="O73">
            <v>0</v>
          </cell>
          <cell r="P73">
            <v>0</v>
          </cell>
          <cell r="Q73">
            <v>0.98</v>
          </cell>
          <cell r="R73">
            <v>-0.06</v>
          </cell>
          <cell r="S73">
            <v>-0.25</v>
          </cell>
          <cell r="T73">
            <v>0.16</v>
          </cell>
          <cell r="U73">
            <v>0.12</v>
          </cell>
          <cell r="V73">
            <v>1.68</v>
          </cell>
          <cell r="W73">
            <v>1910929768.28669</v>
          </cell>
          <cell r="X73">
            <v>1860634017.82795</v>
          </cell>
          <cell r="Y73">
            <v>1892788362.93731</v>
          </cell>
          <cell r="Z73">
            <v>1888730541.44682</v>
          </cell>
          <cell r="AA73">
            <v>1890471665.8510699</v>
          </cell>
          <cell r="AB73">
            <v>1888947987.15731</v>
          </cell>
          <cell r="AC73">
            <v>1880891196.0478101</v>
          </cell>
          <cell r="AD73">
            <v>1881236856.48088</v>
          </cell>
          <cell r="AE73">
            <v>1889081974.10954</v>
          </cell>
          <cell r="AF73">
            <v>1889035389.3715601</v>
          </cell>
          <cell r="AG73">
            <v>1889083580.24559</v>
          </cell>
          <cell r="AH73">
            <v>1889080136.71368</v>
          </cell>
          <cell r="AI73">
            <v>1907506827.4121201</v>
          </cell>
          <cell r="AJ73">
            <v>1941707169.28088</v>
          </cell>
          <cell r="AK73">
            <v>1945564781.2106199</v>
          </cell>
          <cell r="AL73">
            <v>1937490990.81059</v>
          </cell>
          <cell r="AM73">
            <v>1940629056.11921</v>
          </cell>
          <cell r="AN73">
            <v>1942960685.61956</v>
          </cell>
        </row>
        <row r="74">
          <cell r="A74">
            <v>1</v>
          </cell>
          <cell r="B74" t="str">
            <v>A82</v>
          </cell>
          <cell r="C74">
            <v>48</v>
          </cell>
          <cell r="D74">
            <v>56541</v>
          </cell>
          <cell r="E74">
            <v>56541</v>
          </cell>
          <cell r="F74">
            <v>7889.1096702381701</v>
          </cell>
          <cell r="G74">
            <v>7958.2732102836599</v>
          </cell>
          <cell r="H74">
            <v>1.2</v>
          </cell>
          <cell r="I74">
            <v>-0.28000000000000003</v>
          </cell>
          <cell r="J74">
            <v>-0.37</v>
          </cell>
          <cell r="K74">
            <v>0.1</v>
          </cell>
          <cell r="L74">
            <v>0.13</v>
          </cell>
          <cell r="M74">
            <v>-0.25</v>
          </cell>
          <cell r="N74">
            <v>3.09</v>
          </cell>
          <cell r="O74">
            <v>-0.3</v>
          </cell>
          <cell r="P74">
            <v>0</v>
          </cell>
          <cell r="Q74">
            <v>0.01</v>
          </cell>
          <cell r="R74">
            <v>-0.23</v>
          </cell>
          <cell r="S74">
            <v>-0.49</v>
          </cell>
          <cell r="T74">
            <v>0.34</v>
          </cell>
          <cell r="U74">
            <v>0.55000000000000004</v>
          </cell>
          <cell r="V74">
            <v>0.88</v>
          </cell>
          <cell r="W74">
            <v>446058149.86493599</v>
          </cell>
          <cell r="X74">
            <v>413950409.39793199</v>
          </cell>
          <cell r="Y74">
            <v>418899372.18874002</v>
          </cell>
          <cell r="Z74">
            <v>417341311.91444898</v>
          </cell>
          <cell r="AA74">
            <v>417726037.595074</v>
          </cell>
          <cell r="AB74">
            <v>417771362.84988701</v>
          </cell>
          <cell r="AC74">
            <v>413007121.03965598</v>
          </cell>
          <cell r="AD74">
            <v>413531408.92827803</v>
          </cell>
          <cell r="AE74">
            <v>417840814.07841903</v>
          </cell>
          <cell r="AF74">
            <v>430771742.96901</v>
          </cell>
          <cell r="AG74">
            <v>429465917.57066602</v>
          </cell>
          <cell r="AH74">
            <v>429463981.54667199</v>
          </cell>
          <cell r="AI74">
            <v>429501174.13871902</v>
          </cell>
          <cell r="AJ74">
            <v>448555324.508403</v>
          </cell>
          <cell r="AK74">
            <v>449714306.01858097</v>
          </cell>
          <cell r="AL74">
            <v>446020153.88489401</v>
          </cell>
          <cell r="AM74">
            <v>447527203.26349002</v>
          </cell>
          <cell r="AN74">
            <v>449968725.58264798</v>
          </cell>
        </row>
        <row r="75">
          <cell r="A75">
            <v>1</v>
          </cell>
          <cell r="B75" t="str">
            <v>A141</v>
          </cell>
          <cell r="C75">
            <v>14</v>
          </cell>
          <cell r="D75">
            <v>20943</v>
          </cell>
          <cell r="E75">
            <v>20943</v>
          </cell>
          <cell r="F75">
            <v>12786.0614753888</v>
          </cell>
          <cell r="G75">
            <v>13012.315964018</v>
          </cell>
          <cell r="H75">
            <v>0.95</v>
          </cell>
          <cell r="I75">
            <v>0.68</v>
          </cell>
          <cell r="J75">
            <v>0.59</v>
          </cell>
          <cell r="K75">
            <v>0.15</v>
          </cell>
          <cell r="L75">
            <v>0.19</v>
          </cell>
          <cell r="M75">
            <v>0.77</v>
          </cell>
          <cell r="N75">
            <v>-1.06</v>
          </cell>
          <cell r="O75">
            <v>0.14000000000000001</v>
          </cell>
          <cell r="P75">
            <v>0</v>
          </cell>
          <cell r="Q75">
            <v>0.8</v>
          </cell>
          <cell r="R75">
            <v>-0.09</v>
          </cell>
          <cell r="S75">
            <v>-0.04</v>
          </cell>
          <cell r="T75">
            <v>1.02</v>
          </cell>
          <cell r="U75">
            <v>0.03</v>
          </cell>
          <cell r="V75">
            <v>1.77</v>
          </cell>
          <cell r="W75">
            <v>267778485.479067</v>
          </cell>
          <cell r="X75">
            <v>267742609.270574</v>
          </cell>
          <cell r="Y75">
            <v>270274539.58142298</v>
          </cell>
          <cell r="Z75">
            <v>271874635.39829999</v>
          </cell>
          <cell r="AA75">
            <v>272125262.76530701</v>
          </cell>
          <cell r="AB75">
            <v>272285745.68444502</v>
          </cell>
          <cell r="AC75">
            <v>269683382.98856503</v>
          </cell>
          <cell r="AD75">
            <v>270187179.81887501</v>
          </cell>
          <cell r="AE75">
            <v>272342795.46280199</v>
          </cell>
          <cell r="AF75">
            <v>269461108.10056502</v>
          </cell>
          <cell r="AG75">
            <v>269835376.18466198</v>
          </cell>
          <cell r="AH75">
            <v>269833975.970065</v>
          </cell>
          <cell r="AI75">
            <v>272002927.11992401</v>
          </cell>
          <cell r="AJ75">
            <v>272666567.55139703</v>
          </cell>
          <cell r="AK75">
            <v>272519948.63469797</v>
          </cell>
          <cell r="AL75">
            <v>269673947.680044</v>
          </cell>
          <cell r="AM75">
            <v>272422491.611202</v>
          </cell>
          <cell r="AN75">
            <v>272516933.234429</v>
          </cell>
        </row>
        <row r="76">
          <cell r="A76">
            <v>1</v>
          </cell>
          <cell r="B76" t="str">
            <v>A144</v>
          </cell>
          <cell r="C76">
            <v>608</v>
          </cell>
          <cell r="D76">
            <v>369037</v>
          </cell>
          <cell r="E76">
            <v>369037</v>
          </cell>
          <cell r="F76">
            <v>7616.3974499443702</v>
          </cell>
          <cell r="G76">
            <v>7691.1175314217699</v>
          </cell>
          <cell r="H76">
            <v>1.5</v>
          </cell>
          <cell r="I76">
            <v>-0.45</v>
          </cell>
          <cell r="J76">
            <v>-0.54</v>
          </cell>
          <cell r="K76">
            <v>0.06</v>
          </cell>
          <cell r="L76">
            <v>0.11</v>
          </cell>
          <cell r="M76">
            <v>-0.46</v>
          </cell>
          <cell r="N76">
            <v>0.3</v>
          </cell>
          <cell r="O76">
            <v>-0.06</v>
          </cell>
          <cell r="P76">
            <v>0.01</v>
          </cell>
          <cell r="Q76">
            <v>0.15</v>
          </cell>
          <cell r="R76">
            <v>-0.03</v>
          </cell>
          <cell r="S76">
            <v>-0.41</v>
          </cell>
          <cell r="T76">
            <v>0.41</v>
          </cell>
          <cell r="U76">
            <v>0.4</v>
          </cell>
          <cell r="V76">
            <v>0.98</v>
          </cell>
          <cell r="W76">
            <v>2810732465.7351198</v>
          </cell>
          <cell r="X76">
            <v>2702829634.3340902</v>
          </cell>
          <cell r="Y76">
            <v>2743284924.7657599</v>
          </cell>
          <cell r="Z76">
            <v>2728527255.4778099</v>
          </cell>
          <cell r="AA76">
            <v>2731042545.6623702</v>
          </cell>
          <cell r="AB76">
            <v>2730295584.7309198</v>
          </cell>
          <cell r="AC76">
            <v>2710090397.2195201</v>
          </cell>
          <cell r="AD76">
            <v>2713197025.7088599</v>
          </cell>
          <cell r="AE76">
            <v>2730581307.68751</v>
          </cell>
          <cell r="AF76">
            <v>2738872903.6946998</v>
          </cell>
          <cell r="AG76">
            <v>2737301544.1138201</v>
          </cell>
          <cell r="AH76">
            <v>2737527848.0185299</v>
          </cell>
          <cell r="AI76">
            <v>2741557628.0083098</v>
          </cell>
          <cell r="AJ76">
            <v>2827795922.0883498</v>
          </cell>
          <cell r="AK76">
            <v>2838661423.3795099</v>
          </cell>
          <cell r="AL76">
            <v>2815406822.15062</v>
          </cell>
          <cell r="AM76">
            <v>2826946945.54983</v>
          </cell>
          <cell r="AN76">
            <v>2838306940.4432902</v>
          </cell>
        </row>
      </sheetData>
      <sheetData sheetId="3">
        <row r="1">
          <cell r="A1" t="str">
            <v>nobs</v>
          </cell>
          <cell r="B1" t="str">
            <v>BILLSV34</v>
          </cell>
          <cell r="C1" t="str">
            <v>PPCA</v>
          </cell>
          <cell r="D1" t="str">
            <v>PPCP</v>
          </cell>
          <cell r="E1" t="str">
            <v>DIF_15</v>
          </cell>
        </row>
        <row r="2">
          <cell r="A2">
            <v>3330</v>
          </cell>
          <cell r="B2">
            <v>9262699</v>
          </cell>
          <cell r="C2">
            <v>11541.761805431801</v>
          </cell>
          <cell r="D2">
            <v>11648.3215981922</v>
          </cell>
          <cell r="E2">
            <v>0.92</v>
          </cell>
        </row>
        <row r="3">
          <cell r="A3">
            <v>2515</v>
          </cell>
          <cell r="B3">
            <v>8282080</v>
          </cell>
          <cell r="C3">
            <v>11889.8032564311</v>
          </cell>
          <cell r="D3">
            <v>11996.3338885331</v>
          </cell>
          <cell r="E3">
            <v>0.9</v>
          </cell>
        </row>
        <row r="4">
          <cell r="A4">
            <v>1380</v>
          </cell>
          <cell r="B4">
            <v>4513488</v>
          </cell>
          <cell r="C4">
            <v>12697.9476965378</v>
          </cell>
          <cell r="D4">
            <v>12805.230633945101</v>
          </cell>
          <cell r="E4">
            <v>0.84</v>
          </cell>
        </row>
        <row r="5">
          <cell r="A5">
            <v>1135</v>
          </cell>
          <cell r="B5">
            <v>3768592</v>
          </cell>
          <cell r="C5">
            <v>10921.921821484601</v>
          </cell>
          <cell r="D5">
            <v>11027.5514483923</v>
          </cell>
          <cell r="E5">
            <v>0.97</v>
          </cell>
        </row>
        <row r="6">
          <cell r="A6">
            <v>815</v>
          </cell>
          <cell r="B6">
            <v>980619</v>
          </cell>
          <cell r="C6">
            <v>8602.2846583515693</v>
          </cell>
          <cell r="D6">
            <v>8709.0907352501999</v>
          </cell>
          <cell r="E6">
            <v>1.24</v>
          </cell>
        </row>
        <row r="7">
          <cell r="A7">
            <v>659</v>
          </cell>
          <cell r="B7">
            <v>452542</v>
          </cell>
          <cell r="C7">
            <v>9392.0884883780891</v>
          </cell>
          <cell r="D7">
            <v>9476.4278553378899</v>
          </cell>
          <cell r="E7">
            <v>0.9</v>
          </cell>
        </row>
        <row r="8">
          <cell r="A8">
            <v>767</v>
          </cell>
          <cell r="B8">
            <v>1671800</v>
          </cell>
          <cell r="C8">
            <v>10049.5410330544</v>
          </cell>
          <cell r="D8">
            <v>10118.3721506315</v>
          </cell>
          <cell r="E8">
            <v>0.68</v>
          </cell>
        </row>
        <row r="9">
          <cell r="A9">
            <v>446</v>
          </cell>
          <cell r="B9">
            <v>1718472</v>
          </cell>
          <cell r="C9">
            <v>10756.584172708001</v>
          </cell>
          <cell r="D9">
            <v>10836.316868349</v>
          </cell>
          <cell r="E9">
            <v>0.74</v>
          </cell>
        </row>
        <row r="10">
          <cell r="A10">
            <v>431</v>
          </cell>
          <cell r="B10">
            <v>2354107</v>
          </cell>
          <cell r="C10">
            <v>12091.5591750818</v>
          </cell>
          <cell r="D10">
            <v>12200.207598617801</v>
          </cell>
          <cell r="E10">
            <v>0.9</v>
          </cell>
        </row>
        <row r="11">
          <cell r="A11">
            <v>212</v>
          </cell>
          <cell r="B11">
            <v>2085159</v>
          </cell>
          <cell r="C11">
            <v>14613.4907385188</v>
          </cell>
          <cell r="D11">
            <v>14774.757975225</v>
          </cell>
          <cell r="E11">
            <v>1.1000000000000001</v>
          </cell>
        </row>
        <row r="12">
          <cell r="A12">
            <v>317</v>
          </cell>
          <cell r="B12">
            <v>146182</v>
          </cell>
          <cell r="C12">
            <v>7208.4432816430799</v>
          </cell>
          <cell r="D12">
            <v>7281.3746676870096</v>
          </cell>
          <cell r="E12">
            <v>1.01</v>
          </cell>
        </row>
        <row r="13">
          <cell r="A13">
            <v>292</v>
          </cell>
          <cell r="B13">
            <v>310664</v>
          </cell>
          <cell r="C13">
            <v>8191.5746439211298</v>
          </cell>
          <cell r="D13">
            <v>8294.5836908950405</v>
          </cell>
          <cell r="E13">
            <v>1.26</v>
          </cell>
        </row>
        <row r="14">
          <cell r="A14">
            <v>120</v>
          </cell>
          <cell r="B14">
            <v>213926</v>
          </cell>
          <cell r="C14">
            <v>8434.3745903932704</v>
          </cell>
          <cell r="D14">
            <v>8518.0805509504899</v>
          </cell>
          <cell r="E14">
            <v>0.99</v>
          </cell>
        </row>
        <row r="15">
          <cell r="A15">
            <v>46</v>
          </cell>
          <cell r="B15">
            <v>128066</v>
          </cell>
          <cell r="C15">
            <v>9242.8417261202994</v>
          </cell>
          <cell r="D15">
            <v>9370.3932602580498</v>
          </cell>
          <cell r="E15">
            <v>1.38</v>
          </cell>
        </row>
        <row r="16">
          <cell r="A16">
            <v>40</v>
          </cell>
          <cell r="B16">
            <v>181781</v>
          </cell>
          <cell r="C16">
            <v>10171.393001963899</v>
          </cell>
          <cell r="D16">
            <v>10324.4987379288</v>
          </cell>
          <cell r="E16">
            <v>1.51</v>
          </cell>
        </row>
        <row r="17">
          <cell r="A17">
            <v>116</v>
          </cell>
          <cell r="B17">
            <v>487695</v>
          </cell>
          <cell r="C17">
            <v>12957.2042274048</v>
          </cell>
          <cell r="D17">
            <v>12909.1717325795</v>
          </cell>
          <cell r="E17">
            <v>-0.37</v>
          </cell>
        </row>
        <row r="18">
          <cell r="A18">
            <v>315</v>
          </cell>
          <cell r="B18">
            <v>1205020</v>
          </cell>
          <cell r="C18">
            <v>13471.3031131474</v>
          </cell>
          <cell r="D18">
            <v>13603.593812638301</v>
          </cell>
          <cell r="E18">
            <v>0.98</v>
          </cell>
        </row>
        <row r="19">
          <cell r="A19">
            <v>407</v>
          </cell>
          <cell r="B19">
            <v>1734190</v>
          </cell>
          <cell r="C19">
            <v>10497.5872282604</v>
          </cell>
          <cell r="D19">
            <v>10601.7325435691</v>
          </cell>
          <cell r="E19">
            <v>0.99</v>
          </cell>
        </row>
        <row r="20">
          <cell r="A20">
            <v>390</v>
          </cell>
          <cell r="B20">
            <v>1382817</v>
          </cell>
          <cell r="C20">
            <v>11190.410729535701</v>
          </cell>
          <cell r="D20">
            <v>11311.7124981136</v>
          </cell>
          <cell r="E20">
            <v>1.08</v>
          </cell>
        </row>
        <row r="21">
          <cell r="A21">
            <v>147</v>
          </cell>
          <cell r="B21">
            <v>557377</v>
          </cell>
          <cell r="C21">
            <v>10042.0449205606</v>
          </cell>
          <cell r="D21">
            <v>10166.6842602657</v>
          </cell>
          <cell r="E21">
            <v>1.24</v>
          </cell>
        </row>
        <row r="22">
          <cell r="A22">
            <v>163</v>
          </cell>
          <cell r="B22">
            <v>598069</v>
          </cell>
          <cell r="C22">
            <v>11578.471218360201</v>
          </cell>
          <cell r="D22">
            <v>11698.432958310599</v>
          </cell>
          <cell r="E22">
            <v>1.04</v>
          </cell>
        </row>
        <row r="23">
          <cell r="A23">
            <v>385</v>
          </cell>
          <cell r="B23">
            <v>936168</v>
          </cell>
          <cell r="C23">
            <v>10693.436179995901</v>
          </cell>
          <cell r="D23">
            <v>10827.398854029499</v>
          </cell>
          <cell r="E23">
            <v>1.25</v>
          </cell>
        </row>
        <row r="24">
          <cell r="A24">
            <v>163</v>
          </cell>
          <cell r="B24">
            <v>429465</v>
          </cell>
          <cell r="C24">
            <v>12279.4335513644</v>
          </cell>
          <cell r="D24">
            <v>12387.544604286901</v>
          </cell>
          <cell r="E24">
            <v>0.88</v>
          </cell>
        </row>
        <row r="25">
          <cell r="A25">
            <v>378</v>
          </cell>
          <cell r="B25">
            <v>923813</v>
          </cell>
          <cell r="C25">
            <v>15372.432583146199</v>
          </cell>
          <cell r="D25">
            <v>15463.624220010601</v>
          </cell>
          <cell r="E25">
            <v>0.59</v>
          </cell>
        </row>
        <row r="26">
          <cell r="A26">
            <v>51</v>
          </cell>
          <cell r="B26">
            <v>27466</v>
          </cell>
          <cell r="C26">
            <v>8491.4091300836899</v>
          </cell>
          <cell r="D26">
            <v>8515.4233154905996</v>
          </cell>
          <cell r="E26">
            <v>0.28000000000000003</v>
          </cell>
        </row>
        <row r="27">
          <cell r="A27">
            <v>21</v>
          </cell>
          <cell r="B27">
            <v>41685</v>
          </cell>
          <cell r="C27">
            <v>11818.387455726899</v>
          </cell>
          <cell r="D27">
            <v>12015.053793422299</v>
          </cell>
          <cell r="E27">
            <v>1.66</v>
          </cell>
        </row>
        <row r="28">
          <cell r="A28">
            <v>54</v>
          </cell>
          <cell r="B28">
            <v>69075</v>
          </cell>
          <cell r="C28">
            <v>8655.1094600079996</v>
          </cell>
          <cell r="D28">
            <v>8780.93483330444</v>
          </cell>
          <cell r="E28">
            <v>1.45</v>
          </cell>
        </row>
        <row r="29">
          <cell r="A29">
            <v>128</v>
          </cell>
          <cell r="B29">
            <v>182694</v>
          </cell>
          <cell r="C29">
            <v>8043.0307168029703</v>
          </cell>
          <cell r="D29">
            <v>8124.9832210326203</v>
          </cell>
          <cell r="E29">
            <v>1.02</v>
          </cell>
        </row>
        <row r="30">
          <cell r="A30">
            <v>115</v>
          </cell>
          <cell r="B30">
            <v>170271</v>
          </cell>
          <cell r="C30">
            <v>8918.1657717343605</v>
          </cell>
          <cell r="D30">
            <v>9025.0881844725809</v>
          </cell>
          <cell r="E30">
            <v>1.2</v>
          </cell>
        </row>
        <row r="31">
          <cell r="A31">
            <v>155</v>
          </cell>
          <cell r="B31">
            <v>195450</v>
          </cell>
          <cell r="C31">
            <v>7638.5707545937503</v>
          </cell>
          <cell r="D31">
            <v>7720.7688051109299</v>
          </cell>
          <cell r="E31">
            <v>1.08</v>
          </cell>
        </row>
        <row r="32">
          <cell r="A32">
            <v>98</v>
          </cell>
          <cell r="B32">
            <v>114380</v>
          </cell>
          <cell r="C32">
            <v>9419.9062185721396</v>
          </cell>
          <cell r="D32">
            <v>9560.8035426598199</v>
          </cell>
          <cell r="E32">
            <v>1.5</v>
          </cell>
        </row>
        <row r="33">
          <cell r="A33">
            <v>160</v>
          </cell>
          <cell r="B33">
            <v>129698</v>
          </cell>
          <cell r="C33">
            <v>7242.5866796279097</v>
          </cell>
          <cell r="D33">
            <v>7332.1204503419804</v>
          </cell>
          <cell r="E33">
            <v>1.24</v>
          </cell>
        </row>
        <row r="34">
          <cell r="A34">
            <v>60</v>
          </cell>
          <cell r="B34">
            <v>43430</v>
          </cell>
          <cell r="C34">
            <v>10099.5388265979</v>
          </cell>
          <cell r="D34">
            <v>10228.672713547499</v>
          </cell>
          <cell r="E34">
            <v>1.28</v>
          </cell>
        </row>
        <row r="35">
          <cell r="A35">
            <v>24</v>
          </cell>
          <cell r="B35">
            <v>33936</v>
          </cell>
          <cell r="C35">
            <v>12045.1629176181</v>
          </cell>
          <cell r="D35">
            <v>12200.353476931599</v>
          </cell>
          <cell r="E35">
            <v>1.29</v>
          </cell>
        </row>
        <row r="36">
          <cell r="A36">
            <v>0</v>
          </cell>
          <cell r="B36">
            <v>0</v>
          </cell>
          <cell r="C36">
            <v>0</v>
          </cell>
          <cell r="D36">
            <v>0</v>
          </cell>
          <cell r="E36">
            <v>0</v>
          </cell>
        </row>
        <row r="37">
          <cell r="A37">
            <v>2522</v>
          </cell>
          <cell r="B37">
            <v>8291817</v>
          </cell>
          <cell r="C37">
            <v>11885.9729987666</v>
          </cell>
          <cell r="D37">
            <v>11992.545652799499</v>
          </cell>
          <cell r="E37">
            <v>0.9</v>
          </cell>
        </row>
        <row r="38">
          <cell r="A38">
            <v>1372</v>
          </cell>
          <cell r="B38">
            <v>4495432</v>
          </cell>
          <cell r="C38">
            <v>12694.6019109793</v>
          </cell>
          <cell r="D38">
            <v>12801.1236345986</v>
          </cell>
          <cell r="E38">
            <v>0.84</v>
          </cell>
        </row>
        <row r="39">
          <cell r="A39">
            <v>1150</v>
          </cell>
          <cell r="B39">
            <v>3796385</v>
          </cell>
          <cell r="C39">
            <v>10928.447276774101</v>
          </cell>
          <cell r="D39">
            <v>11035.080239287799</v>
          </cell>
          <cell r="E39">
            <v>0.98</v>
          </cell>
        </row>
        <row r="40">
          <cell r="A40">
            <v>808</v>
          </cell>
          <cell r="B40">
            <v>970882</v>
          </cell>
          <cell r="C40">
            <v>8602.0263643754206</v>
          </cell>
          <cell r="D40">
            <v>8708.4763154468892</v>
          </cell>
          <cell r="E40">
            <v>1.24</v>
          </cell>
        </row>
        <row r="41">
          <cell r="A41">
            <v>2266</v>
          </cell>
          <cell r="B41">
            <v>4133363</v>
          </cell>
          <cell r="C41">
            <v>9600.1578063092602</v>
          </cell>
          <cell r="D41">
            <v>9676.6731392634392</v>
          </cell>
          <cell r="E41">
            <v>0.8</v>
          </cell>
        </row>
        <row r="42">
          <cell r="A42">
            <v>815</v>
          </cell>
          <cell r="B42">
            <v>3331815</v>
          </cell>
          <cell r="C42">
            <v>11132.8465010748</v>
          </cell>
          <cell r="D42">
            <v>11232.8744581187</v>
          </cell>
          <cell r="E42">
            <v>0.9</v>
          </cell>
        </row>
        <row r="43">
          <cell r="A43">
            <v>249</v>
          </cell>
          <cell r="B43">
            <v>1797521</v>
          </cell>
          <cell r="C43">
            <v>16764.390233923801</v>
          </cell>
          <cell r="D43">
            <v>16952.143807861699</v>
          </cell>
          <cell r="E43">
            <v>1.1200000000000001</v>
          </cell>
        </row>
        <row r="44">
          <cell r="A44">
            <v>589</v>
          </cell>
          <cell r="B44">
            <v>1013831</v>
          </cell>
          <cell r="C44">
            <v>10055.0057515798</v>
          </cell>
          <cell r="D44">
            <v>10132.0958212528</v>
          </cell>
          <cell r="E44">
            <v>0.77</v>
          </cell>
        </row>
        <row r="45">
          <cell r="A45">
            <v>1642</v>
          </cell>
          <cell r="B45">
            <v>7048378</v>
          </cell>
          <cell r="C45">
            <v>12247.002603544701</v>
          </cell>
          <cell r="D45">
            <v>12359.681691722501</v>
          </cell>
          <cell r="E45">
            <v>0.92</v>
          </cell>
        </row>
        <row r="46">
          <cell r="A46">
            <v>363</v>
          </cell>
          <cell r="B46">
            <v>273609</v>
          </cell>
          <cell r="C46">
            <v>8853.26581115716</v>
          </cell>
          <cell r="D46">
            <v>8915.5334901652895</v>
          </cell>
          <cell r="E46">
            <v>0.7</v>
          </cell>
        </row>
        <row r="47">
          <cell r="A47">
            <v>240</v>
          </cell>
          <cell r="B47">
            <v>196517</v>
          </cell>
          <cell r="C47">
            <v>8584.3419101681193</v>
          </cell>
          <cell r="D47">
            <v>8703.3755123401406</v>
          </cell>
          <cell r="E47">
            <v>1.39</v>
          </cell>
        </row>
        <row r="48">
          <cell r="A48">
            <v>325</v>
          </cell>
          <cell r="B48">
            <v>591954</v>
          </cell>
          <cell r="C48">
            <v>9005.5355941489597</v>
          </cell>
          <cell r="D48">
            <v>9125.0532106966803</v>
          </cell>
          <cell r="E48">
            <v>1.33</v>
          </cell>
        </row>
        <row r="49">
          <cell r="A49">
            <v>29</v>
          </cell>
          <cell r="B49">
            <v>39461</v>
          </cell>
          <cell r="C49">
            <v>7018.16857283429</v>
          </cell>
          <cell r="D49">
            <v>7058.9478025244098</v>
          </cell>
          <cell r="E49">
            <v>0.57999999999999996</v>
          </cell>
        </row>
        <row r="50">
          <cell r="A50">
            <v>142</v>
          </cell>
          <cell r="B50">
            <v>98949</v>
          </cell>
          <cell r="C50">
            <v>6823.4766281352804</v>
          </cell>
          <cell r="D50">
            <v>6842.5059572850296</v>
          </cell>
          <cell r="E50">
            <v>0.28000000000000003</v>
          </cell>
        </row>
        <row r="51">
          <cell r="A51">
            <v>898</v>
          </cell>
          <cell r="B51">
            <v>4604289</v>
          </cell>
          <cell r="C51">
            <v>13344.153238474801</v>
          </cell>
          <cell r="D51">
            <v>13477.4171365322</v>
          </cell>
          <cell r="E51">
            <v>1</v>
          </cell>
        </row>
        <row r="52">
          <cell r="A52">
            <v>109</v>
          </cell>
          <cell r="B52">
            <v>337123</v>
          </cell>
          <cell r="C52">
            <v>11360.8000432154</v>
          </cell>
          <cell r="D52">
            <v>11423.876987983</v>
          </cell>
          <cell r="E52">
            <v>0.56000000000000005</v>
          </cell>
        </row>
        <row r="53">
          <cell r="A53">
            <v>1107</v>
          </cell>
          <cell r="B53">
            <v>2717698</v>
          </cell>
          <cell r="C53">
            <v>10046.5537200484</v>
          </cell>
          <cell r="D53">
            <v>10119.2830312654</v>
          </cell>
          <cell r="E53">
            <v>0.72</v>
          </cell>
        </row>
        <row r="54">
          <cell r="A54">
            <v>408</v>
          </cell>
          <cell r="B54">
            <v>632707</v>
          </cell>
          <cell r="C54">
            <v>9455.38623352164</v>
          </cell>
          <cell r="D54">
            <v>9536.2679876927396</v>
          </cell>
          <cell r="E54">
            <v>0.86</v>
          </cell>
        </row>
        <row r="55">
          <cell r="A55">
            <v>189</v>
          </cell>
          <cell r="B55">
            <v>619828</v>
          </cell>
          <cell r="C55">
            <v>9709.3150264963206</v>
          </cell>
          <cell r="D55">
            <v>9830.8047602942297</v>
          </cell>
          <cell r="E55">
            <v>1.25</v>
          </cell>
        </row>
        <row r="56">
          <cell r="A56">
            <v>324</v>
          </cell>
          <cell r="B56">
            <v>387378</v>
          </cell>
          <cell r="C56">
            <v>10344.379444300301</v>
          </cell>
          <cell r="D56">
            <v>10516.575481596699</v>
          </cell>
          <cell r="E56">
            <v>1.66</v>
          </cell>
        </row>
        <row r="57">
          <cell r="A57">
            <v>148</v>
          </cell>
          <cell r="B57">
            <v>109781</v>
          </cell>
          <cell r="C57">
            <v>7320.7430716916097</v>
          </cell>
          <cell r="D57">
            <v>7417.0623228310096</v>
          </cell>
          <cell r="E57">
            <v>1.32</v>
          </cell>
        </row>
        <row r="58">
          <cell r="A58">
            <v>126</v>
          </cell>
          <cell r="B58">
            <v>358563</v>
          </cell>
          <cell r="C58">
            <v>10766.934402225301</v>
          </cell>
          <cell r="D58">
            <v>10955.9466446394</v>
          </cell>
          <cell r="E58">
            <v>1.76</v>
          </cell>
        </row>
        <row r="59">
          <cell r="A59">
            <v>12</v>
          </cell>
          <cell r="B59">
            <v>22560</v>
          </cell>
          <cell r="C59">
            <v>8822.2608971445607</v>
          </cell>
          <cell r="D59">
            <v>9021.5908316435107</v>
          </cell>
          <cell r="E59">
            <v>2.2599999999999998</v>
          </cell>
        </row>
        <row r="60">
          <cell r="A60">
            <v>1927</v>
          </cell>
          <cell r="B60">
            <v>6530328</v>
          </cell>
          <cell r="C60">
            <v>11719.096620447301</v>
          </cell>
          <cell r="D60">
            <v>11829.0866623815</v>
          </cell>
          <cell r="E60">
            <v>0.94</v>
          </cell>
        </row>
        <row r="61">
          <cell r="A61">
            <v>881</v>
          </cell>
          <cell r="B61">
            <v>1585891</v>
          </cell>
          <cell r="C61">
            <v>10129.945264919599</v>
          </cell>
          <cell r="D61">
            <v>10216.2587979482</v>
          </cell>
          <cell r="E61">
            <v>0.85</v>
          </cell>
        </row>
        <row r="62">
          <cell r="A62">
            <v>522</v>
          </cell>
          <cell r="B62">
            <v>1146480</v>
          </cell>
          <cell r="C62">
            <v>12484.5891006127</v>
          </cell>
          <cell r="D62">
            <v>12599.616296960899</v>
          </cell>
          <cell r="E62">
            <v>0.92</v>
          </cell>
        </row>
        <row r="63">
          <cell r="A63">
            <v>523</v>
          </cell>
          <cell r="B63">
            <v>1008466</v>
          </cell>
          <cell r="C63">
            <v>14996.336465396</v>
          </cell>
          <cell r="D63">
            <v>15135.423428043099</v>
          </cell>
          <cell r="E63">
            <v>0.93</v>
          </cell>
        </row>
        <row r="64">
          <cell r="A64">
            <v>2122</v>
          </cell>
          <cell r="B64">
            <v>6980136</v>
          </cell>
          <cell r="C64">
            <v>11460.077874443299</v>
          </cell>
          <cell r="D64">
            <v>11564.635870399899</v>
          </cell>
          <cell r="E64">
            <v>0.91</v>
          </cell>
        </row>
        <row r="65">
          <cell r="A65">
            <v>545</v>
          </cell>
          <cell r="B65">
            <v>1211082</v>
          </cell>
          <cell r="C65">
            <v>9342.5594411086204</v>
          </cell>
          <cell r="D65">
            <v>9435.2649041713994</v>
          </cell>
          <cell r="E65">
            <v>0.99</v>
          </cell>
        </row>
        <row r="66">
          <cell r="A66">
            <v>89</v>
          </cell>
          <cell r="B66">
            <v>48772</v>
          </cell>
          <cell r="C66">
            <v>6948.0904519257701</v>
          </cell>
          <cell r="D66">
            <v>7023.2193499680097</v>
          </cell>
          <cell r="E66">
            <v>1.08</v>
          </cell>
        </row>
        <row r="67">
          <cell r="A67">
            <v>792</v>
          </cell>
          <cell r="B67">
            <v>2509590</v>
          </cell>
          <cell r="C67">
            <v>11394.6764005686</v>
          </cell>
          <cell r="D67">
            <v>11506.926355514701</v>
          </cell>
          <cell r="E67">
            <v>0.99</v>
          </cell>
        </row>
        <row r="68">
          <cell r="A68">
            <v>2538</v>
          </cell>
          <cell r="B68">
            <v>6753109</v>
          </cell>
          <cell r="C68">
            <v>11596.4216756028</v>
          </cell>
          <cell r="D68">
            <v>11700.866890600601</v>
          </cell>
          <cell r="E68">
            <v>0.9</v>
          </cell>
        </row>
        <row r="69">
          <cell r="A69">
            <v>533</v>
          </cell>
          <cell r="B69">
            <v>2022661</v>
          </cell>
          <cell r="C69">
            <v>12001.073448953801</v>
          </cell>
          <cell r="D69">
            <v>12113.318045281199</v>
          </cell>
          <cell r="E69">
            <v>0.94</v>
          </cell>
        </row>
        <row r="70">
          <cell r="A70">
            <v>1938</v>
          </cell>
          <cell r="B70">
            <v>6146206</v>
          </cell>
          <cell r="C70">
            <v>11855.7807083099</v>
          </cell>
          <cell r="D70">
            <v>11959.065723719599</v>
          </cell>
          <cell r="E70">
            <v>0.87</v>
          </cell>
        </row>
        <row r="71">
          <cell r="A71">
            <v>277</v>
          </cell>
          <cell r="B71">
            <v>536389</v>
          </cell>
          <cell r="C71">
            <v>8983.5050080720903</v>
          </cell>
          <cell r="D71">
            <v>9104.4290366057194</v>
          </cell>
          <cell r="E71">
            <v>1.35</v>
          </cell>
        </row>
        <row r="72">
          <cell r="A72">
            <v>489</v>
          </cell>
          <cell r="B72">
            <v>386697</v>
          </cell>
          <cell r="C72">
            <v>8173.2019709965798</v>
          </cell>
          <cell r="D72">
            <v>8265.7479417888098</v>
          </cell>
          <cell r="E72">
            <v>1.1299999999999999</v>
          </cell>
        </row>
        <row r="73">
          <cell r="A73">
            <v>69</v>
          </cell>
          <cell r="B73">
            <v>172410</v>
          </cell>
          <cell r="C73">
            <v>11083.636496065699</v>
          </cell>
          <cell r="D73">
            <v>11269.4199038313</v>
          </cell>
          <cell r="E73">
            <v>1.68</v>
          </cell>
        </row>
        <row r="74">
          <cell r="A74">
            <v>48</v>
          </cell>
          <cell r="B74">
            <v>56541</v>
          </cell>
          <cell r="C74">
            <v>7889.1096702381701</v>
          </cell>
          <cell r="D74">
            <v>7958.2732102836599</v>
          </cell>
          <cell r="E74">
            <v>0.88</v>
          </cell>
        </row>
        <row r="75">
          <cell r="A75">
            <v>14</v>
          </cell>
          <cell r="B75">
            <v>20943</v>
          </cell>
          <cell r="C75">
            <v>12786.0614753888</v>
          </cell>
          <cell r="D75">
            <v>13012.315964018</v>
          </cell>
          <cell r="E75">
            <v>1.77</v>
          </cell>
        </row>
        <row r="76">
          <cell r="A76">
            <v>608</v>
          </cell>
          <cell r="B76">
            <v>369037</v>
          </cell>
          <cell r="C76">
            <v>7616.3974499443702</v>
          </cell>
          <cell r="D76">
            <v>7691.1175314217699</v>
          </cell>
          <cell r="E76">
            <v>0.98</v>
          </cell>
        </row>
      </sheetData>
      <sheetData sheetId="4">
        <row r="1">
          <cell r="A1" t="str">
            <v>_TYPE_</v>
          </cell>
          <cell r="B1" t="str">
            <v>_NAME_</v>
          </cell>
          <cell r="C1" t="str">
            <v>ST</v>
          </cell>
          <cell r="D1" t="str">
            <v>nobs</v>
          </cell>
          <cell r="E1" t="str">
            <v>DIF_1</v>
          </cell>
          <cell r="F1" t="str">
            <v>JTOTPAY</v>
          </cell>
          <cell r="G1" t="str">
            <v>KTOTPAY</v>
          </cell>
          <cell r="H1" t="str">
            <v>DIF_2</v>
          </cell>
        </row>
        <row r="2">
          <cell r="A2">
            <v>1</v>
          </cell>
          <cell r="B2" t="str">
            <v>A139</v>
          </cell>
          <cell r="D2">
            <v>0</v>
          </cell>
          <cell r="E2">
            <v>0</v>
          </cell>
          <cell r="F2">
            <v>0</v>
          </cell>
          <cell r="G2">
            <v>0</v>
          </cell>
          <cell r="H2">
            <v>0</v>
          </cell>
        </row>
        <row r="3">
          <cell r="A3">
            <v>1</v>
          </cell>
          <cell r="B3" t="str">
            <v>A87</v>
          </cell>
          <cell r="C3" t="str">
            <v>01</v>
          </cell>
          <cell r="D3">
            <v>83</v>
          </cell>
          <cell r="E3">
            <v>-0.3</v>
          </cell>
          <cell r="F3">
            <v>1676592656.9679</v>
          </cell>
          <cell r="G3">
            <v>1671816316.5299101</v>
          </cell>
          <cell r="H3">
            <v>-4776340.4379863702</v>
          </cell>
        </row>
        <row r="4">
          <cell r="A4">
            <v>1</v>
          </cell>
          <cell r="B4" t="str">
            <v>A88</v>
          </cell>
          <cell r="C4" t="str">
            <v>02</v>
          </cell>
          <cell r="D4">
            <v>6</v>
          </cell>
          <cell r="E4">
            <v>2.1</v>
          </cell>
          <cell r="F4">
            <v>173192277.288461</v>
          </cell>
          <cell r="G4">
            <v>176841717.27672201</v>
          </cell>
          <cell r="H4">
            <v>3649439.98826015</v>
          </cell>
        </row>
        <row r="5">
          <cell r="A5">
            <v>1</v>
          </cell>
          <cell r="B5" t="str">
            <v>A89</v>
          </cell>
          <cell r="C5" t="str">
            <v>03</v>
          </cell>
          <cell r="D5">
            <v>57</v>
          </cell>
          <cell r="E5">
            <v>-0.1</v>
          </cell>
          <cell r="F5">
            <v>1771764759.62749</v>
          </cell>
          <cell r="G5">
            <v>1769777806.0682299</v>
          </cell>
          <cell r="H5">
            <v>-1986953.55926061</v>
          </cell>
        </row>
        <row r="6">
          <cell r="A6">
            <v>1</v>
          </cell>
          <cell r="B6" t="str">
            <v>A90</v>
          </cell>
          <cell r="C6" t="str">
            <v>04</v>
          </cell>
          <cell r="D6">
            <v>44</v>
          </cell>
          <cell r="E6">
            <v>-0.3</v>
          </cell>
          <cell r="F6">
            <v>1026958760.44875</v>
          </cell>
          <cell r="G6">
            <v>1023567884.42847</v>
          </cell>
          <cell r="H6">
            <v>-3390876.0202760701</v>
          </cell>
        </row>
        <row r="7">
          <cell r="A7">
            <v>1</v>
          </cell>
          <cell r="B7" t="str">
            <v>A91</v>
          </cell>
          <cell r="C7" t="str">
            <v>05</v>
          </cell>
          <cell r="D7">
            <v>301</v>
          </cell>
          <cell r="E7">
            <v>1.3</v>
          </cell>
          <cell r="F7">
            <v>10292973181.4342</v>
          </cell>
          <cell r="G7">
            <v>10431874255.0979</v>
          </cell>
          <cell r="H7">
            <v>138901073.66373101</v>
          </cell>
        </row>
        <row r="8">
          <cell r="A8">
            <v>1</v>
          </cell>
          <cell r="B8" t="str">
            <v>A92</v>
          </cell>
          <cell r="C8" t="str">
            <v>06</v>
          </cell>
          <cell r="D8">
            <v>48</v>
          </cell>
          <cell r="E8">
            <v>0.3</v>
          </cell>
          <cell r="F8">
            <v>1181111905.8318999</v>
          </cell>
          <cell r="G8">
            <v>1184449732.7274499</v>
          </cell>
          <cell r="H8">
            <v>3337826.8955524</v>
          </cell>
        </row>
        <row r="9">
          <cell r="A9">
            <v>1</v>
          </cell>
          <cell r="B9" t="str">
            <v>A93</v>
          </cell>
          <cell r="C9" t="str">
            <v>07</v>
          </cell>
          <cell r="D9">
            <v>31</v>
          </cell>
          <cell r="E9">
            <v>0.3</v>
          </cell>
          <cell r="F9">
            <v>1576912930.18679</v>
          </cell>
          <cell r="G9">
            <v>1581985877.9145601</v>
          </cell>
          <cell r="H9">
            <v>5072947.7277734298</v>
          </cell>
        </row>
        <row r="10">
          <cell r="A10">
            <v>1</v>
          </cell>
          <cell r="B10" t="str">
            <v>A94</v>
          </cell>
          <cell r="C10" t="str">
            <v>08</v>
          </cell>
          <cell r="D10">
            <v>6</v>
          </cell>
          <cell r="E10">
            <v>0</v>
          </cell>
          <cell r="F10">
            <v>466159764.67582703</v>
          </cell>
          <cell r="G10">
            <v>466320585.30630898</v>
          </cell>
          <cell r="H10">
            <v>160820.63048201799</v>
          </cell>
        </row>
        <row r="11">
          <cell r="A11">
            <v>1</v>
          </cell>
          <cell r="B11" t="str">
            <v>A95</v>
          </cell>
          <cell r="C11" t="str">
            <v>09</v>
          </cell>
          <cell r="D11">
            <v>7</v>
          </cell>
          <cell r="E11">
            <v>-0.4</v>
          </cell>
          <cell r="F11">
            <v>486169902.05304497</v>
          </cell>
          <cell r="G11">
            <v>484420213.59560198</v>
          </cell>
          <cell r="H11">
            <v>-1749688.45744276</v>
          </cell>
        </row>
        <row r="12">
          <cell r="A12">
            <v>1</v>
          </cell>
          <cell r="B12" t="str">
            <v>A96</v>
          </cell>
          <cell r="C12" t="str">
            <v>10</v>
          </cell>
          <cell r="D12">
            <v>171</v>
          </cell>
          <cell r="E12">
            <v>-0.2</v>
          </cell>
          <cell r="F12">
            <v>6927833845.0323</v>
          </cell>
          <cell r="G12">
            <v>6914210562.7098703</v>
          </cell>
          <cell r="H12">
            <v>-13623282.3224297</v>
          </cell>
        </row>
        <row r="13">
          <cell r="A13">
            <v>1</v>
          </cell>
          <cell r="B13" t="str">
            <v>A97</v>
          </cell>
          <cell r="C13" t="str">
            <v>11</v>
          </cell>
          <cell r="D13">
            <v>105</v>
          </cell>
          <cell r="E13">
            <v>-0.3</v>
          </cell>
          <cell r="F13">
            <v>2590830382.3428502</v>
          </cell>
          <cell r="G13">
            <v>2582468019.58145</v>
          </cell>
          <cell r="H13">
            <v>-8362362.7613944998</v>
          </cell>
        </row>
        <row r="14">
          <cell r="A14">
            <v>1</v>
          </cell>
          <cell r="B14" t="str">
            <v>A98</v>
          </cell>
          <cell r="C14" t="str">
            <v>12</v>
          </cell>
          <cell r="D14">
            <v>12</v>
          </cell>
          <cell r="E14">
            <v>-0.3</v>
          </cell>
          <cell r="F14">
            <v>302559328.68038201</v>
          </cell>
          <cell r="G14">
            <v>301751219.48711503</v>
          </cell>
          <cell r="H14">
            <v>-808109.19326680899</v>
          </cell>
        </row>
        <row r="15">
          <cell r="A15">
            <v>1</v>
          </cell>
          <cell r="B15" t="str">
            <v>A99</v>
          </cell>
          <cell r="C15" t="str">
            <v>13</v>
          </cell>
          <cell r="D15">
            <v>14</v>
          </cell>
          <cell r="E15">
            <v>-0.2</v>
          </cell>
          <cell r="F15">
            <v>334572668.040223</v>
          </cell>
          <cell r="G15">
            <v>333785919.96818501</v>
          </cell>
          <cell r="H15">
            <v>-786748.07203727996</v>
          </cell>
        </row>
        <row r="16">
          <cell r="A16">
            <v>1</v>
          </cell>
          <cell r="B16" t="str">
            <v>A100</v>
          </cell>
          <cell r="C16" t="str">
            <v>14</v>
          </cell>
          <cell r="D16">
            <v>126</v>
          </cell>
          <cell r="E16">
            <v>-0.4</v>
          </cell>
          <cell r="F16">
            <v>4483149594.3258896</v>
          </cell>
          <cell r="G16">
            <v>4467166168.7973299</v>
          </cell>
          <cell r="H16">
            <v>-15983425.5285645</v>
          </cell>
        </row>
        <row r="17">
          <cell r="A17">
            <v>1</v>
          </cell>
          <cell r="B17" t="str">
            <v>A101</v>
          </cell>
          <cell r="C17" t="str">
            <v>15</v>
          </cell>
          <cell r="D17">
            <v>89</v>
          </cell>
          <cell r="E17">
            <v>-0.4</v>
          </cell>
          <cell r="F17">
            <v>2420883164.5946002</v>
          </cell>
          <cell r="G17">
            <v>2412033577.79492</v>
          </cell>
          <cell r="H17">
            <v>-8849586.7996735591</v>
          </cell>
        </row>
        <row r="18">
          <cell r="A18">
            <v>1</v>
          </cell>
          <cell r="B18" t="str">
            <v>A102</v>
          </cell>
          <cell r="C18" t="str">
            <v>16</v>
          </cell>
          <cell r="D18">
            <v>35</v>
          </cell>
          <cell r="E18">
            <v>-0.3</v>
          </cell>
          <cell r="F18">
            <v>991878674.87371004</v>
          </cell>
          <cell r="G18">
            <v>988788870.57180405</v>
          </cell>
          <cell r="H18">
            <v>-3089804.3019057498</v>
          </cell>
        </row>
        <row r="19">
          <cell r="A19">
            <v>1</v>
          </cell>
          <cell r="B19" t="str">
            <v>A103</v>
          </cell>
          <cell r="C19" t="str">
            <v>17</v>
          </cell>
          <cell r="D19">
            <v>53</v>
          </cell>
          <cell r="E19">
            <v>-0.3</v>
          </cell>
          <cell r="F19">
            <v>991635855.76520205</v>
          </cell>
          <cell r="G19">
            <v>988952673.28511405</v>
          </cell>
          <cell r="H19">
            <v>-2683182.4800873999</v>
          </cell>
        </row>
        <row r="20">
          <cell r="A20">
            <v>1</v>
          </cell>
          <cell r="B20" t="str">
            <v>A104</v>
          </cell>
          <cell r="C20" t="str">
            <v>18</v>
          </cell>
          <cell r="D20">
            <v>65</v>
          </cell>
          <cell r="E20">
            <v>-0.3</v>
          </cell>
          <cell r="F20">
            <v>1702684484.6205699</v>
          </cell>
          <cell r="G20">
            <v>1697458939.5491099</v>
          </cell>
          <cell r="H20">
            <v>-5225545.0714571504</v>
          </cell>
        </row>
        <row r="21">
          <cell r="A21">
            <v>1</v>
          </cell>
          <cell r="B21" t="str">
            <v>A105</v>
          </cell>
          <cell r="C21" t="str">
            <v>19</v>
          </cell>
          <cell r="D21">
            <v>95</v>
          </cell>
          <cell r="E21">
            <v>-0.3</v>
          </cell>
          <cell r="F21">
            <v>1417343382.4997101</v>
          </cell>
          <cell r="G21">
            <v>1412863272.7066901</v>
          </cell>
          <cell r="H21">
            <v>-4480109.79301643</v>
          </cell>
        </row>
        <row r="22">
          <cell r="A22">
            <v>1</v>
          </cell>
          <cell r="B22" t="str">
            <v>A106</v>
          </cell>
          <cell r="C22" t="str">
            <v>20</v>
          </cell>
          <cell r="D22">
            <v>18</v>
          </cell>
          <cell r="E22">
            <v>-0.3</v>
          </cell>
          <cell r="F22">
            <v>487479180.75215203</v>
          </cell>
          <cell r="G22">
            <v>485848137.94066799</v>
          </cell>
          <cell r="H22">
            <v>-1631042.8114843401</v>
          </cell>
        </row>
        <row r="23">
          <cell r="A23">
            <v>1</v>
          </cell>
          <cell r="B23" t="str">
            <v>A108</v>
          </cell>
          <cell r="C23" t="str">
            <v>22</v>
          </cell>
          <cell r="D23">
            <v>58</v>
          </cell>
          <cell r="E23">
            <v>0.7</v>
          </cell>
          <cell r="F23">
            <v>3349447169.00492</v>
          </cell>
          <cell r="G23">
            <v>3373834995.8011098</v>
          </cell>
          <cell r="H23">
            <v>24387826.7961988</v>
          </cell>
        </row>
        <row r="24">
          <cell r="A24">
            <v>1</v>
          </cell>
          <cell r="B24" t="str">
            <v>A109</v>
          </cell>
          <cell r="C24" t="str">
            <v>23</v>
          </cell>
          <cell r="D24">
            <v>95</v>
          </cell>
          <cell r="E24">
            <v>-0.4</v>
          </cell>
          <cell r="F24">
            <v>4257911338.55338</v>
          </cell>
          <cell r="G24">
            <v>4242748439.3583798</v>
          </cell>
          <cell r="H24">
            <v>-15162899.194994001</v>
          </cell>
        </row>
        <row r="25">
          <cell r="A25">
            <v>1</v>
          </cell>
          <cell r="B25" t="str">
            <v>A110</v>
          </cell>
          <cell r="C25" t="str">
            <v>24</v>
          </cell>
          <cell r="D25">
            <v>49</v>
          </cell>
          <cell r="E25">
            <v>-0.3</v>
          </cell>
          <cell r="F25">
            <v>2055968988.6921999</v>
          </cell>
          <cell r="G25">
            <v>2050482873.0953901</v>
          </cell>
          <cell r="H25">
            <v>-5486115.5968151102</v>
          </cell>
        </row>
        <row r="26">
          <cell r="A26">
            <v>1</v>
          </cell>
          <cell r="B26" t="str">
            <v>A111</v>
          </cell>
          <cell r="C26" t="str">
            <v>25</v>
          </cell>
          <cell r="D26">
            <v>62</v>
          </cell>
          <cell r="E26">
            <v>-0.3</v>
          </cell>
          <cell r="F26">
            <v>1095109721.3763001</v>
          </cell>
          <cell r="G26">
            <v>1091765426.74951</v>
          </cell>
          <cell r="H26">
            <v>-3344294.6267933799</v>
          </cell>
        </row>
        <row r="27">
          <cell r="A27">
            <v>1</v>
          </cell>
          <cell r="B27" t="str">
            <v>A112</v>
          </cell>
          <cell r="C27" t="str">
            <v>26</v>
          </cell>
          <cell r="D27">
            <v>74</v>
          </cell>
          <cell r="E27">
            <v>-0.3</v>
          </cell>
          <cell r="F27">
            <v>2441667855.2891798</v>
          </cell>
          <cell r="G27">
            <v>2434953249.3565898</v>
          </cell>
          <cell r="H27">
            <v>-6714605.9325909596</v>
          </cell>
        </row>
        <row r="28">
          <cell r="A28">
            <v>1</v>
          </cell>
          <cell r="B28" t="str">
            <v>A113</v>
          </cell>
          <cell r="C28" t="str">
            <v>27</v>
          </cell>
          <cell r="D28">
            <v>12</v>
          </cell>
          <cell r="E28">
            <v>0.3</v>
          </cell>
          <cell r="F28">
            <v>299421336.701159</v>
          </cell>
          <cell r="G28">
            <v>300366118.08160502</v>
          </cell>
          <cell r="H28">
            <v>944781.38044625497</v>
          </cell>
        </row>
        <row r="29">
          <cell r="A29">
            <v>1</v>
          </cell>
          <cell r="B29" t="str">
            <v>A114</v>
          </cell>
          <cell r="C29" t="str">
            <v>28</v>
          </cell>
          <cell r="D29">
            <v>26</v>
          </cell>
          <cell r="E29">
            <v>-0.3</v>
          </cell>
          <cell r="F29">
            <v>685890234.20282102</v>
          </cell>
          <cell r="G29">
            <v>684120617.26453495</v>
          </cell>
          <cell r="H29">
            <v>-1769616.93828607</v>
          </cell>
        </row>
        <row r="30">
          <cell r="A30">
            <v>1</v>
          </cell>
          <cell r="B30" t="str">
            <v>A115</v>
          </cell>
          <cell r="C30" t="str">
            <v>29</v>
          </cell>
          <cell r="D30">
            <v>24</v>
          </cell>
          <cell r="E30">
            <v>-0.2</v>
          </cell>
          <cell r="F30">
            <v>793253144.89609802</v>
          </cell>
          <cell r="G30">
            <v>791928020.50822699</v>
          </cell>
          <cell r="H30">
            <v>-1325124.3878715001</v>
          </cell>
        </row>
        <row r="31">
          <cell r="A31">
            <v>1</v>
          </cell>
          <cell r="B31" t="str">
            <v>A116</v>
          </cell>
          <cell r="C31" t="str">
            <v>30</v>
          </cell>
          <cell r="D31">
            <v>13</v>
          </cell>
          <cell r="E31">
            <v>2.2999999999999998</v>
          </cell>
          <cell r="F31">
            <v>520175640.685018</v>
          </cell>
          <cell r="G31">
            <v>531971193.154616</v>
          </cell>
          <cell r="H31">
            <v>11795552.4695972</v>
          </cell>
        </row>
        <row r="32">
          <cell r="A32">
            <v>1</v>
          </cell>
          <cell r="B32" t="str">
            <v>A117</v>
          </cell>
          <cell r="C32" t="str">
            <v>31</v>
          </cell>
          <cell r="D32">
            <v>64</v>
          </cell>
          <cell r="E32">
            <v>0.3</v>
          </cell>
          <cell r="F32">
            <v>3807878388.7943201</v>
          </cell>
          <cell r="G32">
            <v>3817437355.1284699</v>
          </cell>
          <cell r="H32">
            <v>9558966.3341479301</v>
          </cell>
        </row>
        <row r="33">
          <cell r="A33">
            <v>1</v>
          </cell>
          <cell r="B33" t="str">
            <v>A118</v>
          </cell>
          <cell r="C33" t="str">
            <v>32</v>
          </cell>
          <cell r="D33">
            <v>25</v>
          </cell>
          <cell r="E33">
            <v>-0.2</v>
          </cell>
          <cell r="F33">
            <v>443740734.78223503</v>
          </cell>
          <cell r="G33">
            <v>442782572.46480602</v>
          </cell>
          <cell r="H33">
            <v>-958162.31742912496</v>
          </cell>
        </row>
        <row r="34">
          <cell r="A34">
            <v>1</v>
          </cell>
          <cell r="B34" t="str">
            <v>A119</v>
          </cell>
          <cell r="C34" t="str">
            <v>33</v>
          </cell>
          <cell r="D34">
            <v>154</v>
          </cell>
          <cell r="E34">
            <v>-0.2</v>
          </cell>
          <cell r="F34">
            <v>7621311142.1295996</v>
          </cell>
          <cell r="G34">
            <v>7606765655.4724998</v>
          </cell>
          <cell r="H34">
            <v>-14545486.657103499</v>
          </cell>
        </row>
        <row r="35">
          <cell r="A35">
            <v>1</v>
          </cell>
          <cell r="B35" t="str">
            <v>A120</v>
          </cell>
          <cell r="C35" t="str">
            <v>34</v>
          </cell>
          <cell r="D35">
            <v>84</v>
          </cell>
          <cell r="E35">
            <v>-0.3</v>
          </cell>
          <cell r="F35">
            <v>3321680633.8479199</v>
          </cell>
          <cell r="G35">
            <v>3311843592.9363899</v>
          </cell>
          <cell r="H35">
            <v>-9837040.9115261994</v>
          </cell>
        </row>
        <row r="36">
          <cell r="A36">
            <v>1</v>
          </cell>
          <cell r="B36" t="str">
            <v>A121</v>
          </cell>
          <cell r="C36" t="str">
            <v>35</v>
          </cell>
          <cell r="D36">
            <v>6</v>
          </cell>
          <cell r="E36">
            <v>-0.2</v>
          </cell>
          <cell r="F36">
            <v>291928180.323125</v>
          </cell>
          <cell r="G36">
            <v>291311539.72873598</v>
          </cell>
          <cell r="H36">
            <v>-616640.59438896202</v>
          </cell>
        </row>
        <row r="37">
          <cell r="A37">
            <v>1</v>
          </cell>
          <cell r="B37" t="str">
            <v>A122</v>
          </cell>
          <cell r="C37" t="str">
            <v>36</v>
          </cell>
          <cell r="D37">
            <v>130</v>
          </cell>
          <cell r="E37">
            <v>-0.3</v>
          </cell>
          <cell r="F37">
            <v>3681245547.56669</v>
          </cell>
          <cell r="G37">
            <v>3670652234.57582</v>
          </cell>
          <cell r="H37">
            <v>-10593312.9908648</v>
          </cell>
        </row>
        <row r="38">
          <cell r="A38">
            <v>1</v>
          </cell>
          <cell r="B38" t="str">
            <v>A123</v>
          </cell>
          <cell r="C38" t="str">
            <v>37</v>
          </cell>
          <cell r="D38">
            <v>86</v>
          </cell>
          <cell r="E38">
            <v>-0.3</v>
          </cell>
          <cell r="F38">
            <v>1306662253.26126</v>
          </cell>
          <cell r="G38">
            <v>1302869423.9785399</v>
          </cell>
          <cell r="H38">
            <v>-3792829.2827203302</v>
          </cell>
        </row>
        <row r="39">
          <cell r="A39">
            <v>1</v>
          </cell>
          <cell r="B39" t="str">
            <v>A124</v>
          </cell>
          <cell r="C39" t="str">
            <v>38</v>
          </cell>
          <cell r="D39">
            <v>34</v>
          </cell>
          <cell r="E39">
            <v>-0.3</v>
          </cell>
          <cell r="F39">
            <v>975774465.01968896</v>
          </cell>
          <cell r="G39">
            <v>972504617.85168898</v>
          </cell>
          <cell r="H39">
            <v>-3269847.1680002199</v>
          </cell>
        </row>
        <row r="40">
          <cell r="A40">
            <v>1</v>
          </cell>
          <cell r="B40" t="str">
            <v>A125</v>
          </cell>
          <cell r="C40" t="str">
            <v>39</v>
          </cell>
          <cell r="D40">
            <v>151</v>
          </cell>
          <cell r="E40">
            <v>-0.4</v>
          </cell>
          <cell r="F40">
            <v>4660677952.9516296</v>
          </cell>
          <cell r="G40">
            <v>4643664258.8319798</v>
          </cell>
          <cell r="H40">
            <v>-17013694.1196585</v>
          </cell>
        </row>
        <row r="41">
          <cell r="A41">
            <v>1</v>
          </cell>
          <cell r="B41" t="str">
            <v>A126</v>
          </cell>
          <cell r="C41" t="str">
            <v>40</v>
          </cell>
          <cell r="D41">
            <v>51</v>
          </cell>
          <cell r="E41">
            <v>0.1</v>
          </cell>
          <cell r="F41">
            <v>173429400.53587699</v>
          </cell>
          <cell r="G41">
            <v>173668152.85995701</v>
          </cell>
          <cell r="H41">
            <v>238752.324080586</v>
          </cell>
        </row>
        <row r="42">
          <cell r="A42">
            <v>1</v>
          </cell>
          <cell r="B42" t="str">
            <v>A127</v>
          </cell>
          <cell r="C42" t="str">
            <v>41</v>
          </cell>
          <cell r="D42">
            <v>11</v>
          </cell>
          <cell r="E42">
            <v>4.5</v>
          </cell>
          <cell r="F42">
            <v>376880139.59208798</v>
          </cell>
          <cell r="G42">
            <v>393759591.13793999</v>
          </cell>
          <cell r="H42">
            <v>16879451.545852501</v>
          </cell>
        </row>
        <row r="43">
          <cell r="A43">
            <v>1</v>
          </cell>
          <cell r="B43" t="str">
            <v>A128</v>
          </cell>
          <cell r="C43" t="str">
            <v>42</v>
          </cell>
          <cell r="D43">
            <v>57</v>
          </cell>
          <cell r="E43">
            <v>-0.1</v>
          </cell>
          <cell r="F43">
            <v>1645754958.4182601</v>
          </cell>
          <cell r="G43">
            <v>1644484418.2727399</v>
          </cell>
          <cell r="H43">
            <v>-1270540.14552355</v>
          </cell>
        </row>
        <row r="44">
          <cell r="A44">
            <v>1</v>
          </cell>
          <cell r="B44" t="str">
            <v>A129</v>
          </cell>
          <cell r="C44" t="str">
            <v>43</v>
          </cell>
          <cell r="D44">
            <v>18</v>
          </cell>
          <cell r="E44">
            <v>-0.2</v>
          </cell>
          <cell r="F44">
            <v>347986629.14492601</v>
          </cell>
          <cell r="G44">
            <v>347269758.92208999</v>
          </cell>
          <cell r="H44">
            <v>-716870.22283589805</v>
          </cell>
        </row>
        <row r="45">
          <cell r="A45">
            <v>1</v>
          </cell>
          <cell r="B45" t="str">
            <v>A130</v>
          </cell>
          <cell r="C45" t="str">
            <v>44</v>
          </cell>
          <cell r="D45">
            <v>92</v>
          </cell>
          <cell r="E45">
            <v>-0.2</v>
          </cell>
          <cell r="F45">
            <v>2302425801.9489999</v>
          </cell>
          <cell r="G45">
            <v>2296776247.3096199</v>
          </cell>
          <cell r="H45">
            <v>-5649554.6393837901</v>
          </cell>
        </row>
        <row r="46">
          <cell r="A46">
            <v>1</v>
          </cell>
          <cell r="B46" t="str">
            <v>A131</v>
          </cell>
          <cell r="C46" t="str">
            <v>45</v>
          </cell>
          <cell r="D46">
            <v>320</v>
          </cell>
          <cell r="E46">
            <v>-0.3</v>
          </cell>
          <cell r="F46">
            <v>6646844141.0667896</v>
          </cell>
          <cell r="G46">
            <v>6625238932.0125599</v>
          </cell>
          <cell r="H46">
            <v>-21605209.054236401</v>
          </cell>
        </row>
        <row r="47">
          <cell r="A47">
            <v>1</v>
          </cell>
          <cell r="B47" t="str">
            <v>A132</v>
          </cell>
          <cell r="C47" t="str">
            <v>46</v>
          </cell>
          <cell r="D47">
            <v>33</v>
          </cell>
          <cell r="E47">
            <v>-0.3</v>
          </cell>
          <cell r="F47">
            <v>526762103.74417698</v>
          </cell>
          <cell r="G47">
            <v>525308767.77077597</v>
          </cell>
          <cell r="H47">
            <v>-1453335.9734007099</v>
          </cell>
        </row>
        <row r="48">
          <cell r="A48">
            <v>1</v>
          </cell>
          <cell r="B48" t="str">
            <v>A133</v>
          </cell>
          <cell r="C48" t="str">
            <v>47</v>
          </cell>
          <cell r="D48">
            <v>6</v>
          </cell>
          <cell r="E48">
            <v>-0.2</v>
          </cell>
          <cell r="F48">
            <v>208807723.00696799</v>
          </cell>
          <cell r="G48">
            <v>208370793.38515899</v>
          </cell>
          <cell r="H48">
            <v>-436929.62180909503</v>
          </cell>
        </row>
        <row r="49">
          <cell r="A49">
            <v>1</v>
          </cell>
          <cell r="B49" t="str">
            <v>A134</v>
          </cell>
          <cell r="C49" t="str">
            <v>49</v>
          </cell>
          <cell r="D49">
            <v>76</v>
          </cell>
          <cell r="E49">
            <v>-0.3</v>
          </cell>
          <cell r="F49">
            <v>2682356993.9601798</v>
          </cell>
          <cell r="G49">
            <v>2675385716.9514599</v>
          </cell>
          <cell r="H49">
            <v>-6971277.0087189702</v>
          </cell>
        </row>
        <row r="50">
          <cell r="A50">
            <v>1</v>
          </cell>
          <cell r="B50" t="str">
            <v>A135</v>
          </cell>
          <cell r="C50" t="str">
            <v>50</v>
          </cell>
          <cell r="D50">
            <v>49</v>
          </cell>
          <cell r="E50">
            <v>0</v>
          </cell>
          <cell r="F50">
            <v>1990767648.62376</v>
          </cell>
          <cell r="G50">
            <v>1990665067.6112001</v>
          </cell>
          <cell r="H50">
            <v>-102581.01255369199</v>
          </cell>
        </row>
        <row r="51">
          <cell r="A51">
            <v>1</v>
          </cell>
          <cell r="B51" t="str">
            <v>A136</v>
          </cell>
          <cell r="C51" t="str">
            <v>51</v>
          </cell>
          <cell r="D51">
            <v>29</v>
          </cell>
          <cell r="E51">
            <v>-0.1</v>
          </cell>
          <cell r="F51">
            <v>731554574.70273697</v>
          </cell>
          <cell r="G51">
            <v>730631506.84370399</v>
          </cell>
          <cell r="H51">
            <v>-923067.85903370404</v>
          </cell>
        </row>
        <row r="52">
          <cell r="A52">
            <v>1</v>
          </cell>
          <cell r="B52" t="str">
            <v>A137</v>
          </cell>
          <cell r="C52" t="str">
            <v>52</v>
          </cell>
          <cell r="D52">
            <v>65</v>
          </cell>
          <cell r="E52">
            <v>-0.2</v>
          </cell>
          <cell r="F52">
            <v>1655660916.24633</v>
          </cell>
          <cell r="G52">
            <v>1651685870.0282199</v>
          </cell>
          <cell r="H52">
            <v>-3975046.2181122298</v>
          </cell>
        </row>
        <row r="53">
          <cell r="A53">
            <v>1</v>
          </cell>
          <cell r="B53" t="str">
            <v>A138</v>
          </cell>
          <cell r="C53" t="str">
            <v>53</v>
          </cell>
          <cell r="D53">
            <v>10</v>
          </cell>
          <cell r="E53">
            <v>-0.1</v>
          </cell>
          <cell r="F53">
            <v>156469947.18626001</v>
          </cell>
          <cell r="G53">
            <v>156305331.47198799</v>
          </cell>
          <cell r="H53">
            <v>-164615.71427202201</v>
          </cell>
        </row>
      </sheetData>
      <sheetData sheetId="5">
        <row r="1">
          <cell r="A1" t="str">
            <v>ST</v>
          </cell>
          <cell r="B1" t="str">
            <v>_TYPE_</v>
          </cell>
          <cell r="C1" t="str">
            <v>_FREQ_</v>
          </cell>
          <cell r="D1" t="str">
            <v>_NAME_</v>
          </cell>
          <cell r="E1" t="str">
            <v>nobs</v>
          </cell>
          <cell r="F1" t="str">
            <v>DIF_1</v>
          </cell>
          <cell r="G1" t="str">
            <v>JTOTPAY</v>
          </cell>
          <cell r="H1" t="str">
            <v>KTOTPAY</v>
          </cell>
          <cell r="I1" t="str">
            <v>DIF_2</v>
          </cell>
          <cell r="J1" t="str">
            <v>State_Name</v>
          </cell>
          <cell r="K1" t="str">
            <v>Region</v>
          </cell>
        </row>
        <row r="2">
          <cell r="B2">
            <v>1</v>
          </cell>
          <cell r="C2">
            <v>397</v>
          </cell>
          <cell r="D2" t="str">
            <v>A139</v>
          </cell>
          <cell r="E2">
            <v>0</v>
          </cell>
          <cell r="F2">
            <v>0</v>
          </cell>
          <cell r="G2">
            <v>0</v>
          </cell>
          <cell r="H2">
            <v>0</v>
          </cell>
          <cell r="I2">
            <v>0</v>
          </cell>
        </row>
        <row r="3">
          <cell r="A3" t="str">
            <v>01</v>
          </cell>
          <cell r="B3">
            <v>1</v>
          </cell>
          <cell r="C3">
            <v>6</v>
          </cell>
          <cell r="D3" t="str">
            <v>A87</v>
          </cell>
          <cell r="E3">
            <v>83</v>
          </cell>
          <cell r="F3">
            <v>-0.3</v>
          </cell>
          <cell r="G3">
            <v>1676592656.9679</v>
          </cell>
          <cell r="H3">
            <v>1671816316.5299101</v>
          </cell>
          <cell r="I3">
            <v>-4776340.4379863702</v>
          </cell>
          <cell r="J3" t="str">
            <v>Alabama</v>
          </cell>
          <cell r="K3" t="str">
            <v>East South Central</v>
          </cell>
        </row>
        <row r="4">
          <cell r="A4" t="str">
            <v>02</v>
          </cell>
          <cell r="B4">
            <v>1</v>
          </cell>
          <cell r="C4">
            <v>4</v>
          </cell>
          <cell r="D4" t="str">
            <v>A88</v>
          </cell>
          <cell r="E4">
            <v>6</v>
          </cell>
          <cell r="F4">
            <v>2.1</v>
          </cell>
          <cell r="G4">
            <v>173192277.288461</v>
          </cell>
          <cell r="H4">
            <v>176841717.27672201</v>
          </cell>
          <cell r="I4">
            <v>3649439.98826015</v>
          </cell>
          <cell r="J4" t="str">
            <v>Alaska</v>
          </cell>
          <cell r="K4" t="str">
            <v>Pacific</v>
          </cell>
        </row>
        <row r="5">
          <cell r="A5" t="str">
            <v>03</v>
          </cell>
          <cell r="B5">
            <v>1</v>
          </cell>
          <cell r="C5">
            <v>7</v>
          </cell>
          <cell r="D5" t="str">
            <v>A89</v>
          </cell>
          <cell r="E5">
            <v>57</v>
          </cell>
          <cell r="F5">
            <v>-0.1</v>
          </cell>
          <cell r="G5">
            <v>1771764759.62749</v>
          </cell>
          <cell r="H5">
            <v>1769777806.0682299</v>
          </cell>
          <cell r="I5">
            <v>-1986953.55926061</v>
          </cell>
          <cell r="J5" t="str">
            <v>Arizona</v>
          </cell>
          <cell r="K5" t="str">
            <v>Mountain</v>
          </cell>
        </row>
        <row r="6">
          <cell r="A6" t="str">
            <v>04</v>
          </cell>
          <cell r="B6">
            <v>1</v>
          </cell>
          <cell r="D6" t="str">
            <v>A90</v>
          </cell>
          <cell r="E6">
            <v>44</v>
          </cell>
          <cell r="F6">
            <v>-0.3</v>
          </cell>
          <cell r="G6">
            <v>1026958760.44875</v>
          </cell>
          <cell r="H6">
            <v>1023567884.42847</v>
          </cell>
          <cell r="I6">
            <v>-3390876.0202760701</v>
          </cell>
          <cell r="J6" t="str">
            <v>Arkansas</v>
          </cell>
          <cell r="K6" t="str">
            <v>West South Central</v>
          </cell>
        </row>
        <row r="7">
          <cell r="A7" t="str">
            <v>05</v>
          </cell>
          <cell r="B7">
            <v>1</v>
          </cell>
          <cell r="C7">
            <v>186</v>
          </cell>
          <cell r="D7" t="str">
            <v>A91</v>
          </cell>
          <cell r="E7">
            <v>301</v>
          </cell>
          <cell r="F7">
            <v>1.3</v>
          </cell>
          <cell r="G7">
            <v>10292973181.4342</v>
          </cell>
          <cell r="H7">
            <v>10431874255.0979</v>
          </cell>
          <cell r="I7">
            <v>138901073.66373101</v>
          </cell>
          <cell r="J7" t="str">
            <v>California</v>
          </cell>
          <cell r="K7" t="str">
            <v>Pacific</v>
          </cell>
        </row>
        <row r="8">
          <cell r="A8" t="str">
            <v>06</v>
          </cell>
          <cell r="B8">
            <v>1</v>
          </cell>
          <cell r="C8">
            <v>3</v>
          </cell>
          <cell r="D8" t="str">
            <v>A92</v>
          </cell>
          <cell r="E8">
            <v>48</v>
          </cell>
          <cell r="F8">
            <v>0.3</v>
          </cell>
          <cell r="G8">
            <v>1181111905.8318999</v>
          </cell>
          <cell r="H8">
            <v>1184449732.7274499</v>
          </cell>
          <cell r="I8">
            <v>3337826.8955524</v>
          </cell>
          <cell r="J8" t="str">
            <v>Colorado</v>
          </cell>
          <cell r="K8" t="str">
            <v>Mountain</v>
          </cell>
        </row>
        <row r="9">
          <cell r="A9" t="str">
            <v>07</v>
          </cell>
          <cell r="B9">
            <v>1</v>
          </cell>
          <cell r="C9">
            <v>8</v>
          </cell>
          <cell r="D9" t="str">
            <v>A93</v>
          </cell>
          <cell r="E9">
            <v>31</v>
          </cell>
          <cell r="F9">
            <v>0.3</v>
          </cell>
          <cell r="G9">
            <v>1576912930.18679</v>
          </cell>
          <cell r="H9">
            <v>1581985877.9145601</v>
          </cell>
          <cell r="I9">
            <v>5072947.7277734298</v>
          </cell>
          <cell r="J9" t="str">
            <v>Connecticut</v>
          </cell>
          <cell r="K9" t="str">
            <v>New England</v>
          </cell>
        </row>
        <row r="10">
          <cell r="A10" t="str">
            <v>08</v>
          </cell>
          <cell r="B10">
            <v>1</v>
          </cell>
          <cell r="C10">
            <v>2</v>
          </cell>
          <cell r="D10" t="str">
            <v>A94</v>
          </cell>
          <cell r="E10">
            <v>6</v>
          </cell>
          <cell r="F10">
            <v>0</v>
          </cell>
          <cell r="G10">
            <v>466159764.67582703</v>
          </cell>
          <cell r="H10">
            <v>466320585.30630898</v>
          </cell>
          <cell r="I10">
            <v>160820.63048201799</v>
          </cell>
          <cell r="J10" t="str">
            <v>Delaware</v>
          </cell>
          <cell r="K10" t="str">
            <v>South Atlantic</v>
          </cell>
        </row>
        <row r="11">
          <cell r="A11" t="str">
            <v>09</v>
          </cell>
          <cell r="B11">
            <v>1</v>
          </cell>
          <cell r="D11" t="str">
            <v>A95</v>
          </cell>
          <cell r="E11">
            <v>7</v>
          </cell>
          <cell r="F11">
            <v>-0.4</v>
          </cell>
          <cell r="G11">
            <v>486169902.05304497</v>
          </cell>
          <cell r="H11">
            <v>484420213.59560198</v>
          </cell>
          <cell r="I11">
            <v>-1749688.45744276</v>
          </cell>
          <cell r="J11" t="str">
            <v>Washington, D.C.</v>
          </cell>
          <cell r="K11" t="str">
            <v>South Atlantic</v>
          </cell>
        </row>
        <row r="12">
          <cell r="A12" t="str">
            <v>10</v>
          </cell>
          <cell r="B12">
            <v>1</v>
          </cell>
          <cell r="C12">
            <v>16</v>
          </cell>
          <cell r="D12" t="str">
            <v>A96</v>
          </cell>
          <cell r="E12">
            <v>171</v>
          </cell>
          <cell r="F12">
            <v>-0.2</v>
          </cell>
          <cell r="G12">
            <v>6927833845.0323</v>
          </cell>
          <cell r="H12">
            <v>6914210562.7098703</v>
          </cell>
          <cell r="I12">
            <v>-13623282.3224297</v>
          </cell>
          <cell r="J12" t="str">
            <v>Florida</v>
          </cell>
          <cell r="K12" t="str">
            <v>South Atlantic</v>
          </cell>
        </row>
        <row r="13">
          <cell r="A13" t="str">
            <v>11</v>
          </cell>
          <cell r="B13">
            <v>1</v>
          </cell>
          <cell r="D13" t="str">
            <v>A97</v>
          </cell>
          <cell r="E13">
            <v>105</v>
          </cell>
          <cell r="F13">
            <v>-0.3</v>
          </cell>
          <cell r="G13">
            <v>2590830382.3428502</v>
          </cell>
          <cell r="H13">
            <v>2582468019.58145</v>
          </cell>
          <cell r="I13">
            <v>-8362362.7613944998</v>
          </cell>
          <cell r="J13" t="str">
            <v>Georgia</v>
          </cell>
          <cell r="K13" t="str">
            <v>South Atlantic</v>
          </cell>
        </row>
        <row r="14">
          <cell r="A14" t="str">
            <v>12</v>
          </cell>
          <cell r="B14">
            <v>1</v>
          </cell>
          <cell r="D14" t="str">
            <v>A98</v>
          </cell>
          <cell r="E14">
            <v>12</v>
          </cell>
          <cell r="F14">
            <v>-0.3</v>
          </cell>
          <cell r="G14">
            <v>302559328.68038201</v>
          </cell>
          <cell r="H14">
            <v>301751219.48711503</v>
          </cell>
          <cell r="I14">
            <v>-808109.19326680899</v>
          </cell>
          <cell r="J14" t="str">
            <v>Hawaii</v>
          </cell>
          <cell r="K14" t="str">
            <v>Pacific</v>
          </cell>
        </row>
        <row r="15">
          <cell r="A15" t="str">
            <v>13</v>
          </cell>
          <cell r="B15">
            <v>1</v>
          </cell>
          <cell r="D15" t="str">
            <v>A99</v>
          </cell>
          <cell r="E15">
            <v>14</v>
          </cell>
          <cell r="F15">
            <v>-0.2</v>
          </cell>
          <cell r="G15">
            <v>334572668.040223</v>
          </cell>
          <cell r="H15">
            <v>333785919.96818501</v>
          </cell>
          <cell r="I15">
            <v>-786748.07203727996</v>
          </cell>
          <cell r="J15" t="str">
            <v>Idaho</v>
          </cell>
          <cell r="K15" t="str">
            <v>Mountain</v>
          </cell>
        </row>
        <row r="16">
          <cell r="A16" t="str">
            <v>14</v>
          </cell>
          <cell r="B16">
            <v>1</v>
          </cell>
          <cell r="C16">
            <v>3</v>
          </cell>
          <cell r="D16" t="str">
            <v>A100</v>
          </cell>
          <cell r="E16">
            <v>126</v>
          </cell>
          <cell r="F16">
            <v>-0.4</v>
          </cell>
          <cell r="G16">
            <v>4483149594.3258896</v>
          </cell>
          <cell r="H16">
            <v>4467166168.7973299</v>
          </cell>
          <cell r="I16">
            <v>-15983425.5285645</v>
          </cell>
          <cell r="J16" t="str">
            <v>Illinois</v>
          </cell>
          <cell r="K16" t="str">
            <v>East North Central</v>
          </cell>
        </row>
        <row r="17">
          <cell r="A17" t="str">
            <v>15</v>
          </cell>
          <cell r="B17">
            <v>1</v>
          </cell>
          <cell r="D17" t="str">
            <v>A101</v>
          </cell>
          <cell r="E17">
            <v>89</v>
          </cell>
          <cell r="F17">
            <v>-0.4</v>
          </cell>
          <cell r="G17">
            <v>2420883164.5946002</v>
          </cell>
          <cell r="H17">
            <v>2412033577.79492</v>
          </cell>
          <cell r="I17">
            <v>-8849586.7996735591</v>
          </cell>
          <cell r="J17" t="str">
            <v>Indiana</v>
          </cell>
          <cell r="K17" t="str">
            <v>East North Central</v>
          </cell>
        </row>
        <row r="18">
          <cell r="A18" t="str">
            <v>16</v>
          </cell>
          <cell r="B18">
            <v>1</v>
          </cell>
          <cell r="D18" t="str">
            <v>A102</v>
          </cell>
          <cell r="E18">
            <v>35</v>
          </cell>
          <cell r="F18">
            <v>-0.3</v>
          </cell>
          <cell r="G18">
            <v>991878674.87371004</v>
          </cell>
          <cell r="H18">
            <v>988788870.57180405</v>
          </cell>
          <cell r="I18">
            <v>-3089804.3019057498</v>
          </cell>
          <cell r="J18" t="str">
            <v>Iowa</v>
          </cell>
          <cell r="K18" t="str">
            <v>West North Central</v>
          </cell>
        </row>
        <row r="19">
          <cell r="A19" t="str">
            <v>17</v>
          </cell>
          <cell r="B19">
            <v>1</v>
          </cell>
          <cell r="D19" t="str">
            <v>A103</v>
          </cell>
          <cell r="E19">
            <v>53</v>
          </cell>
          <cell r="F19">
            <v>-0.3</v>
          </cell>
          <cell r="G19">
            <v>991635855.76520205</v>
          </cell>
          <cell r="H19">
            <v>988952673.28511405</v>
          </cell>
          <cell r="I19">
            <v>-2683182.4800873999</v>
          </cell>
          <cell r="J19" t="str">
            <v>Kansas</v>
          </cell>
          <cell r="K19" t="str">
            <v>West North Central</v>
          </cell>
        </row>
        <row r="20">
          <cell r="A20" t="str">
            <v>18</v>
          </cell>
          <cell r="B20">
            <v>1</v>
          </cell>
          <cell r="D20" t="str">
            <v>A104</v>
          </cell>
          <cell r="E20">
            <v>65</v>
          </cell>
          <cell r="F20">
            <v>-0.3</v>
          </cell>
          <cell r="G20">
            <v>1702684484.6205699</v>
          </cell>
          <cell r="H20">
            <v>1697458939.5491099</v>
          </cell>
          <cell r="I20">
            <v>-5225545.0714571504</v>
          </cell>
          <cell r="J20" t="str">
            <v>Kentucky</v>
          </cell>
          <cell r="K20" t="str">
            <v>East South Central</v>
          </cell>
        </row>
        <row r="21">
          <cell r="A21" t="str">
            <v>19</v>
          </cell>
          <cell r="B21">
            <v>1</v>
          </cell>
          <cell r="C21">
            <v>2</v>
          </cell>
          <cell r="D21" t="str">
            <v>A105</v>
          </cell>
          <cell r="E21">
            <v>95</v>
          </cell>
          <cell r="F21">
            <v>-0.3</v>
          </cell>
          <cell r="G21">
            <v>1417343382.4997101</v>
          </cell>
          <cell r="H21">
            <v>1412863272.7066901</v>
          </cell>
          <cell r="I21">
            <v>-4480109.79301643</v>
          </cell>
          <cell r="J21" t="str">
            <v>Louisiana</v>
          </cell>
          <cell r="K21" t="str">
            <v>West South Central</v>
          </cell>
        </row>
        <row r="22">
          <cell r="A22" t="str">
            <v>20</v>
          </cell>
          <cell r="B22">
            <v>1</v>
          </cell>
          <cell r="D22" t="str">
            <v>A106</v>
          </cell>
          <cell r="E22">
            <v>18</v>
          </cell>
          <cell r="F22">
            <v>-0.3</v>
          </cell>
          <cell r="G22">
            <v>487479180.75215203</v>
          </cell>
          <cell r="H22">
            <v>485848137.94066799</v>
          </cell>
          <cell r="I22">
            <v>-1631042.8114843401</v>
          </cell>
          <cell r="J22" t="str">
            <v>Maine</v>
          </cell>
          <cell r="K22" t="str">
            <v>New England</v>
          </cell>
        </row>
        <row r="23">
          <cell r="A23" t="str">
            <v>22</v>
          </cell>
          <cell r="B23">
            <v>1</v>
          </cell>
          <cell r="C23">
            <v>15</v>
          </cell>
          <cell r="D23" t="str">
            <v>A108</v>
          </cell>
          <cell r="E23">
            <v>58</v>
          </cell>
          <cell r="F23">
            <v>0.7</v>
          </cell>
          <cell r="G23">
            <v>3349447169.00492</v>
          </cell>
          <cell r="H23">
            <v>3373834995.8011098</v>
          </cell>
          <cell r="I23">
            <v>24387826.7961988</v>
          </cell>
          <cell r="J23" t="str">
            <v>Massachusetts</v>
          </cell>
          <cell r="K23" t="str">
            <v>New England</v>
          </cell>
        </row>
        <row r="24">
          <cell r="A24" t="str">
            <v>23</v>
          </cell>
          <cell r="B24">
            <v>1</v>
          </cell>
          <cell r="D24" t="str">
            <v>A109</v>
          </cell>
          <cell r="E24">
            <v>95</v>
          </cell>
          <cell r="F24">
            <v>-0.4</v>
          </cell>
          <cell r="G24">
            <v>4257911338.55338</v>
          </cell>
          <cell r="H24">
            <v>4242748439.3583798</v>
          </cell>
          <cell r="I24">
            <v>-15162899.194994001</v>
          </cell>
          <cell r="J24" t="str">
            <v>Michigan</v>
          </cell>
          <cell r="K24" t="str">
            <v>East North Central</v>
          </cell>
        </row>
        <row r="25">
          <cell r="A25" t="str">
            <v>24</v>
          </cell>
          <cell r="B25">
            <v>1</v>
          </cell>
          <cell r="D25" t="str">
            <v>A110</v>
          </cell>
          <cell r="E25">
            <v>49</v>
          </cell>
          <cell r="F25">
            <v>-0.3</v>
          </cell>
          <cell r="G25">
            <v>2055968988.6921999</v>
          </cell>
          <cell r="H25">
            <v>2050482873.0953901</v>
          </cell>
          <cell r="I25">
            <v>-5486115.5968151102</v>
          </cell>
          <cell r="J25" t="str">
            <v>Minnesota</v>
          </cell>
          <cell r="K25" t="str">
            <v>West North Central</v>
          </cell>
        </row>
        <row r="26">
          <cell r="A26" t="str">
            <v>25</v>
          </cell>
          <cell r="B26">
            <v>1</v>
          </cell>
          <cell r="D26" t="str">
            <v>A111</v>
          </cell>
          <cell r="E26">
            <v>62</v>
          </cell>
          <cell r="F26">
            <v>-0.3</v>
          </cell>
          <cell r="G26">
            <v>1095109721.3763001</v>
          </cell>
          <cell r="H26">
            <v>1091765426.74951</v>
          </cell>
          <cell r="I26">
            <v>-3344294.6267933799</v>
          </cell>
          <cell r="J26" t="str">
            <v>Mississippi</v>
          </cell>
          <cell r="K26" t="str">
            <v>East South Central</v>
          </cell>
        </row>
        <row r="27">
          <cell r="A27" t="str">
            <v>26</v>
          </cell>
          <cell r="B27">
            <v>1</v>
          </cell>
          <cell r="C27">
            <v>2</v>
          </cell>
          <cell r="D27" t="str">
            <v>A112</v>
          </cell>
          <cell r="E27">
            <v>74</v>
          </cell>
          <cell r="F27">
            <v>-0.3</v>
          </cell>
          <cell r="G27">
            <v>2441667855.2891798</v>
          </cell>
          <cell r="H27">
            <v>2434953249.3565898</v>
          </cell>
          <cell r="I27">
            <v>-6714605.9325909596</v>
          </cell>
          <cell r="J27" t="str">
            <v>Missouri</v>
          </cell>
          <cell r="K27" t="str">
            <v>West North Central</v>
          </cell>
        </row>
        <row r="28">
          <cell r="A28" t="str">
            <v>27</v>
          </cell>
          <cell r="B28">
            <v>1</v>
          </cell>
          <cell r="C28">
            <v>4</v>
          </cell>
          <cell r="D28" t="str">
            <v>A113</v>
          </cell>
          <cell r="E28">
            <v>12</v>
          </cell>
          <cell r="F28">
            <v>0.3</v>
          </cell>
          <cell r="G28">
            <v>299421336.701159</v>
          </cell>
          <cell r="H28">
            <v>300366118.08160502</v>
          </cell>
          <cell r="I28">
            <v>944781.38044625497</v>
          </cell>
          <cell r="J28" t="str">
            <v>Montana</v>
          </cell>
          <cell r="K28" t="str">
            <v>Mountain</v>
          </cell>
        </row>
        <row r="29">
          <cell r="A29" t="str">
            <v>28</v>
          </cell>
          <cell r="B29">
            <v>1</v>
          </cell>
          <cell r="D29" t="str">
            <v>A114</v>
          </cell>
          <cell r="E29">
            <v>26</v>
          </cell>
          <cell r="F29">
            <v>-0.3</v>
          </cell>
          <cell r="G29">
            <v>685890234.20282102</v>
          </cell>
          <cell r="H29">
            <v>684120617.26453495</v>
          </cell>
          <cell r="I29">
            <v>-1769616.93828607</v>
          </cell>
          <cell r="J29" t="str">
            <v>Nebraska</v>
          </cell>
          <cell r="K29" t="str">
            <v>West North Central</v>
          </cell>
        </row>
        <row r="30">
          <cell r="A30" t="str">
            <v>29</v>
          </cell>
          <cell r="B30">
            <v>1</v>
          </cell>
          <cell r="C30">
            <v>3</v>
          </cell>
          <cell r="D30" t="str">
            <v>A115</v>
          </cell>
          <cell r="E30">
            <v>24</v>
          </cell>
          <cell r="F30">
            <v>-0.2</v>
          </cell>
          <cell r="G30">
            <v>793253144.89609802</v>
          </cell>
          <cell r="H30">
            <v>791928020.50822699</v>
          </cell>
          <cell r="I30">
            <v>-1325124.3878715001</v>
          </cell>
          <cell r="J30" t="str">
            <v>Nevada</v>
          </cell>
          <cell r="K30" t="str">
            <v>Mountain</v>
          </cell>
        </row>
        <row r="31">
          <cell r="A31" t="str">
            <v>30</v>
          </cell>
          <cell r="B31">
            <v>1</v>
          </cell>
          <cell r="C31">
            <v>9</v>
          </cell>
          <cell r="D31" t="str">
            <v>A116</v>
          </cell>
          <cell r="E31">
            <v>13</v>
          </cell>
          <cell r="F31">
            <v>2.2999999999999998</v>
          </cell>
          <cell r="G31">
            <v>520175640.685018</v>
          </cell>
          <cell r="H31">
            <v>531971193.154616</v>
          </cell>
          <cell r="I31">
            <v>11795552.4695972</v>
          </cell>
          <cell r="J31" t="str">
            <v>New Hampshire</v>
          </cell>
          <cell r="K31" t="str">
            <v>New England</v>
          </cell>
        </row>
        <row r="32">
          <cell r="A32" t="str">
            <v>31</v>
          </cell>
          <cell r="B32">
            <v>1</v>
          </cell>
          <cell r="C32">
            <v>18</v>
          </cell>
          <cell r="D32" t="str">
            <v>A117</v>
          </cell>
          <cell r="E32">
            <v>64</v>
          </cell>
          <cell r="F32">
            <v>0.3</v>
          </cell>
          <cell r="G32">
            <v>3807878388.7943201</v>
          </cell>
          <cell r="H32">
            <v>3817437355.1284699</v>
          </cell>
          <cell r="I32">
            <v>9558966.3341479301</v>
          </cell>
          <cell r="J32" t="str">
            <v>New Jersey</v>
          </cell>
          <cell r="K32" t="str">
            <v>MidAtlantic</v>
          </cell>
        </row>
        <row r="33">
          <cell r="A33" t="str">
            <v>32</v>
          </cell>
          <cell r="B33">
            <v>1</v>
          </cell>
          <cell r="D33" t="str">
            <v>A118</v>
          </cell>
          <cell r="E33">
            <v>25</v>
          </cell>
          <cell r="F33">
            <v>-0.2</v>
          </cell>
          <cell r="G33">
            <v>443740734.78223503</v>
          </cell>
          <cell r="H33">
            <v>442782572.46480602</v>
          </cell>
          <cell r="I33">
            <v>-958162.31742912496</v>
          </cell>
          <cell r="J33" t="str">
            <v>New Mexico</v>
          </cell>
          <cell r="K33" t="str">
            <v>Mountain</v>
          </cell>
        </row>
        <row r="34">
          <cell r="A34" t="str">
            <v>33</v>
          </cell>
          <cell r="B34">
            <v>1</v>
          </cell>
          <cell r="C34">
            <v>21</v>
          </cell>
          <cell r="D34" t="str">
            <v>A119</v>
          </cell>
          <cell r="E34">
            <v>154</v>
          </cell>
          <cell r="F34">
            <v>-0.2</v>
          </cell>
          <cell r="G34">
            <v>7621311142.1295996</v>
          </cell>
          <cell r="H34">
            <v>7606765655.4724998</v>
          </cell>
          <cell r="I34">
            <v>-14545486.657103499</v>
          </cell>
          <cell r="J34" t="str">
            <v>New York</v>
          </cell>
          <cell r="K34" t="str">
            <v>MidAtlantic</v>
          </cell>
        </row>
        <row r="35">
          <cell r="A35" t="str">
            <v>34</v>
          </cell>
          <cell r="B35">
            <v>1</v>
          </cell>
          <cell r="C35">
            <v>1</v>
          </cell>
          <cell r="D35" t="str">
            <v>A120</v>
          </cell>
          <cell r="E35">
            <v>84</v>
          </cell>
          <cell r="F35">
            <v>-0.3</v>
          </cell>
          <cell r="G35">
            <v>3321680633.8479199</v>
          </cell>
          <cell r="H35">
            <v>3311843592.9363899</v>
          </cell>
          <cell r="I35">
            <v>-9837040.9115261994</v>
          </cell>
          <cell r="J35" t="str">
            <v>North Carolina</v>
          </cell>
          <cell r="K35" t="str">
            <v>South Atlantic</v>
          </cell>
        </row>
        <row r="36">
          <cell r="A36" t="str">
            <v>35</v>
          </cell>
          <cell r="B36">
            <v>1</v>
          </cell>
          <cell r="C36">
            <v>1</v>
          </cell>
          <cell r="D36" t="str">
            <v>A121</v>
          </cell>
          <cell r="E36">
            <v>6</v>
          </cell>
          <cell r="F36">
            <v>-0.2</v>
          </cell>
          <cell r="G36">
            <v>291928180.323125</v>
          </cell>
          <cell r="H36">
            <v>291311539.72873598</v>
          </cell>
          <cell r="I36">
            <v>-616640.59438896202</v>
          </cell>
          <cell r="J36" t="str">
            <v>North Dakota</v>
          </cell>
          <cell r="K36" t="str">
            <v>West North Central</v>
          </cell>
        </row>
        <row r="37">
          <cell r="A37" t="str">
            <v>36</v>
          </cell>
          <cell r="B37">
            <v>1</v>
          </cell>
          <cell r="C37">
            <v>10</v>
          </cell>
          <cell r="D37" t="str">
            <v>A122</v>
          </cell>
          <cell r="E37">
            <v>130</v>
          </cell>
          <cell r="F37">
            <v>-0.3</v>
          </cell>
          <cell r="G37">
            <v>3681245547.56669</v>
          </cell>
          <cell r="H37">
            <v>3670652234.57582</v>
          </cell>
          <cell r="I37">
            <v>-10593312.9908648</v>
          </cell>
          <cell r="J37" t="str">
            <v>Ohio</v>
          </cell>
          <cell r="K37" t="str">
            <v>East North Central</v>
          </cell>
        </row>
        <row r="38">
          <cell r="A38" t="str">
            <v>37</v>
          </cell>
          <cell r="B38">
            <v>1</v>
          </cell>
          <cell r="C38">
            <v>2</v>
          </cell>
          <cell r="D38" t="str">
            <v>A123</v>
          </cell>
          <cell r="E38">
            <v>86</v>
          </cell>
          <cell r="F38">
            <v>-0.3</v>
          </cell>
          <cell r="G38">
            <v>1306662253.26126</v>
          </cell>
          <cell r="H38">
            <v>1302869423.9785399</v>
          </cell>
          <cell r="I38">
            <v>-3792829.2827203302</v>
          </cell>
          <cell r="J38" t="str">
            <v>Oklahoma</v>
          </cell>
          <cell r="K38" t="str">
            <v>West South Central</v>
          </cell>
        </row>
        <row r="39">
          <cell r="A39" t="str">
            <v>38</v>
          </cell>
          <cell r="B39">
            <v>1</v>
          </cell>
          <cell r="C39">
            <v>2</v>
          </cell>
          <cell r="D39" t="str">
            <v>A124</v>
          </cell>
          <cell r="E39">
            <v>34</v>
          </cell>
          <cell r="F39">
            <v>-0.3</v>
          </cell>
          <cell r="G39">
            <v>975774465.01968896</v>
          </cell>
          <cell r="H39">
            <v>972504617.85168898</v>
          </cell>
          <cell r="I39">
            <v>-3269847.1680002199</v>
          </cell>
          <cell r="J39" t="str">
            <v>Oregon</v>
          </cell>
          <cell r="K39" t="str">
            <v>Pacific</v>
          </cell>
        </row>
        <row r="40">
          <cell r="A40" t="str">
            <v>39</v>
          </cell>
          <cell r="B40">
            <v>1</v>
          </cell>
          <cell r="C40">
            <v>5</v>
          </cell>
          <cell r="D40" t="str">
            <v>A125</v>
          </cell>
          <cell r="E40">
            <v>151</v>
          </cell>
          <cell r="F40">
            <v>-0.4</v>
          </cell>
          <cell r="G40">
            <v>4660677952.9516296</v>
          </cell>
          <cell r="H40">
            <v>4643664258.8319798</v>
          </cell>
          <cell r="I40">
            <v>-17013694.1196585</v>
          </cell>
          <cell r="J40" t="str">
            <v>Pennsylvania</v>
          </cell>
          <cell r="K40" t="str">
            <v>MidAtlantic</v>
          </cell>
        </row>
        <row r="41">
          <cell r="A41" t="str">
            <v>40</v>
          </cell>
          <cell r="B41">
            <v>1</v>
          </cell>
          <cell r="C41">
            <v>12</v>
          </cell>
          <cell r="D41" t="str">
            <v>A126</v>
          </cell>
          <cell r="E41">
            <v>51</v>
          </cell>
          <cell r="F41">
            <v>0.1</v>
          </cell>
          <cell r="G41">
            <v>173429400.53587699</v>
          </cell>
          <cell r="H41">
            <v>173668152.85995701</v>
          </cell>
          <cell r="I41">
            <v>238752.324080586</v>
          </cell>
          <cell r="J41" t="str">
            <v>Puerto Rico</v>
          </cell>
        </row>
        <row r="42">
          <cell r="A42" t="str">
            <v>41</v>
          </cell>
          <cell r="B42">
            <v>1</v>
          </cell>
          <cell r="C42">
            <v>10</v>
          </cell>
          <cell r="D42" t="str">
            <v>A127</v>
          </cell>
          <cell r="E42">
            <v>11</v>
          </cell>
          <cell r="F42">
            <v>4.5</v>
          </cell>
          <cell r="G42">
            <v>376880139.59208798</v>
          </cell>
          <cell r="H42">
            <v>393759591.13793999</v>
          </cell>
          <cell r="I42">
            <v>16879451.545852501</v>
          </cell>
          <cell r="J42" t="str">
            <v>Rhode Island</v>
          </cell>
          <cell r="K42" t="str">
            <v>New England</v>
          </cell>
        </row>
        <row r="43">
          <cell r="A43" t="str">
            <v>42</v>
          </cell>
          <cell r="B43">
            <v>1</v>
          </cell>
          <cell r="C43">
            <v>5</v>
          </cell>
          <cell r="D43" t="str">
            <v>A128</v>
          </cell>
          <cell r="E43">
            <v>57</v>
          </cell>
          <cell r="F43">
            <v>-0.1</v>
          </cell>
          <cell r="G43">
            <v>1645754958.4182601</v>
          </cell>
          <cell r="H43">
            <v>1644484418.2727399</v>
          </cell>
          <cell r="I43">
            <v>-1270540.14552355</v>
          </cell>
          <cell r="J43" t="str">
            <v>South Carolina</v>
          </cell>
          <cell r="K43" t="str">
            <v>South Atlantic</v>
          </cell>
        </row>
        <row r="44">
          <cell r="A44" t="str">
            <v>43</v>
          </cell>
          <cell r="B44">
            <v>1</v>
          </cell>
          <cell r="D44" t="str">
            <v>A129</v>
          </cell>
          <cell r="E44">
            <v>18</v>
          </cell>
          <cell r="F44">
            <v>-0.2</v>
          </cell>
          <cell r="G44">
            <v>347986629.14492601</v>
          </cell>
          <cell r="H44">
            <v>347269758.92208999</v>
          </cell>
          <cell r="I44">
            <v>-716870.22283589805</v>
          </cell>
          <cell r="J44" t="str">
            <v>South Dakota</v>
          </cell>
          <cell r="K44" t="str">
            <v>West North Central</v>
          </cell>
        </row>
        <row r="45">
          <cell r="A45" t="str">
            <v>44</v>
          </cell>
          <cell r="B45">
            <v>1</v>
          </cell>
          <cell r="C45">
            <v>20</v>
          </cell>
          <cell r="D45" t="str">
            <v>A130</v>
          </cell>
          <cell r="E45">
            <v>92</v>
          </cell>
          <cell r="F45">
            <v>-0.2</v>
          </cell>
          <cell r="G45">
            <v>2302425801.9489999</v>
          </cell>
          <cell r="H45">
            <v>2296776247.3096199</v>
          </cell>
          <cell r="I45">
            <v>-5649554.6393837901</v>
          </cell>
          <cell r="J45" t="str">
            <v>Tennessee</v>
          </cell>
          <cell r="K45" t="str">
            <v>East South Central</v>
          </cell>
        </row>
        <row r="46">
          <cell r="A46" t="str">
            <v>45</v>
          </cell>
          <cell r="B46">
            <v>1</v>
          </cell>
          <cell r="C46">
            <v>3</v>
          </cell>
          <cell r="D46" t="str">
            <v>A131</v>
          </cell>
          <cell r="E46">
            <v>320</v>
          </cell>
          <cell r="F46">
            <v>-0.3</v>
          </cell>
          <cell r="G46">
            <v>6646844141.0667896</v>
          </cell>
          <cell r="H46">
            <v>6625238932.0125599</v>
          </cell>
          <cell r="I46">
            <v>-21605209.054236401</v>
          </cell>
          <cell r="J46" t="str">
            <v>Texas</v>
          </cell>
          <cell r="K46" t="str">
            <v>West South Central</v>
          </cell>
        </row>
        <row r="47">
          <cell r="A47" t="str">
            <v>46</v>
          </cell>
          <cell r="B47">
            <v>1</v>
          </cell>
          <cell r="C47">
            <v>1</v>
          </cell>
          <cell r="D47" t="str">
            <v>A132</v>
          </cell>
          <cell r="E47">
            <v>33</v>
          </cell>
          <cell r="F47">
            <v>-0.3</v>
          </cell>
          <cell r="G47">
            <v>526762103.74417698</v>
          </cell>
          <cell r="H47">
            <v>525308767.77077597</v>
          </cell>
          <cell r="I47">
            <v>-1453335.9734007099</v>
          </cell>
          <cell r="J47" t="str">
            <v>Utah</v>
          </cell>
          <cell r="K47" t="str">
            <v>Mountain</v>
          </cell>
        </row>
        <row r="48">
          <cell r="A48" t="str">
            <v>47</v>
          </cell>
          <cell r="B48">
            <v>1</v>
          </cell>
          <cell r="D48" t="str">
            <v>A133</v>
          </cell>
          <cell r="E48">
            <v>6</v>
          </cell>
          <cell r="F48">
            <v>-0.2</v>
          </cell>
          <cell r="G48">
            <v>208807723.00696799</v>
          </cell>
          <cell r="H48">
            <v>208370793.38515899</v>
          </cell>
          <cell r="I48">
            <v>-436929.62180909503</v>
          </cell>
          <cell r="J48" t="str">
            <v>Vermont</v>
          </cell>
          <cell r="K48" t="str">
            <v>New England</v>
          </cell>
        </row>
        <row r="49">
          <cell r="A49" t="str">
            <v>49</v>
          </cell>
          <cell r="B49">
            <v>1</v>
          </cell>
          <cell r="C49">
            <v>1</v>
          </cell>
          <cell r="D49" t="str">
            <v>A134</v>
          </cell>
          <cell r="E49">
            <v>76</v>
          </cell>
          <cell r="F49">
            <v>-0.3</v>
          </cell>
          <cell r="G49">
            <v>2682356993.9601798</v>
          </cell>
          <cell r="H49">
            <v>2675385716.9514599</v>
          </cell>
          <cell r="I49">
            <v>-6971277.0087189702</v>
          </cell>
          <cell r="J49" t="str">
            <v>Virginia</v>
          </cell>
          <cell r="K49" t="str">
            <v>South Atlantic</v>
          </cell>
        </row>
        <row r="50">
          <cell r="A50" t="str">
            <v>50</v>
          </cell>
          <cell r="B50">
            <v>1</v>
          </cell>
          <cell r="C50">
            <v>6</v>
          </cell>
          <cell r="D50" t="str">
            <v>A135</v>
          </cell>
          <cell r="E50">
            <v>49</v>
          </cell>
          <cell r="F50">
            <v>0</v>
          </cell>
          <cell r="G50">
            <v>1990767648.62376</v>
          </cell>
          <cell r="H50">
            <v>1990665067.6112001</v>
          </cell>
          <cell r="I50">
            <v>-102581.01255369199</v>
          </cell>
          <cell r="J50" t="str">
            <v>Washington</v>
          </cell>
          <cell r="K50" t="str">
            <v>Pacific</v>
          </cell>
        </row>
        <row r="51">
          <cell r="A51" t="str">
            <v>51</v>
          </cell>
          <cell r="B51">
            <v>1</v>
          </cell>
          <cell r="C51">
            <v>3</v>
          </cell>
          <cell r="D51" t="str">
            <v>A136</v>
          </cell>
          <cell r="E51">
            <v>29</v>
          </cell>
          <cell r="F51">
            <v>-0.1</v>
          </cell>
          <cell r="G51">
            <v>731554574.70273697</v>
          </cell>
          <cell r="H51">
            <v>730631506.84370399</v>
          </cell>
          <cell r="I51">
            <v>-923067.85903370404</v>
          </cell>
          <cell r="J51" t="str">
            <v>West Virginia</v>
          </cell>
          <cell r="K51" t="str">
            <v>South Atlantic</v>
          </cell>
        </row>
        <row r="52">
          <cell r="A52" t="str">
            <v>52</v>
          </cell>
          <cell r="B52">
            <v>1</v>
          </cell>
          <cell r="C52">
            <v>6</v>
          </cell>
          <cell r="D52" t="str">
            <v>A137</v>
          </cell>
          <cell r="E52">
            <v>65</v>
          </cell>
          <cell r="F52">
            <v>-0.2</v>
          </cell>
          <cell r="G52">
            <v>1655660916.24633</v>
          </cell>
          <cell r="H52">
            <v>1651685870.0282199</v>
          </cell>
          <cell r="I52">
            <v>-3975046.2181122298</v>
          </cell>
          <cell r="J52" t="str">
            <v>Wisconsin</v>
          </cell>
          <cell r="K52" t="str">
            <v>East North Central</v>
          </cell>
        </row>
        <row r="53">
          <cell r="A53" t="str">
            <v>53</v>
          </cell>
          <cell r="B53">
            <v>1</v>
          </cell>
          <cell r="D53" t="str">
            <v>A138</v>
          </cell>
          <cell r="E53">
            <v>10</v>
          </cell>
          <cell r="F53">
            <v>-0.1</v>
          </cell>
          <cell r="G53">
            <v>156469947.18626001</v>
          </cell>
          <cell r="H53">
            <v>156305331.47198799</v>
          </cell>
          <cell r="I53">
            <v>-164615.71427202201</v>
          </cell>
          <cell r="J53" t="str">
            <v>Wyoming</v>
          </cell>
          <cell r="K53" t="str">
            <v>Mountain</v>
          </cell>
        </row>
      </sheetData>
      <sheetData sheetId="6">
        <row r="1">
          <cell r="A1" t="str">
            <v>CBSA</v>
          </cell>
        </row>
      </sheetData>
      <sheetData sheetId="7" refreshError="1"/>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zoomScale="130" zoomScaleNormal="130" workbookViewId="0">
      <selection activeCell="C7" sqref="C7"/>
    </sheetView>
  </sheetViews>
  <sheetFormatPr defaultRowHeight="12.75"/>
  <cols>
    <col min="1" max="1" width="34.85546875" style="31" customWidth="1"/>
    <col min="2" max="2" width="88.140625" style="31" customWidth="1"/>
    <col min="3" max="3" width="75.140625" style="12" customWidth="1"/>
    <col min="4" max="255" width="9.140625" style="12"/>
    <col min="256" max="256" width="24.140625" style="12" bestFit="1" customWidth="1"/>
    <col min="257" max="259" width="75.140625" style="12" customWidth="1"/>
    <col min="260" max="511" width="9.140625" style="12"/>
    <col min="512" max="512" width="24.140625" style="12" bestFit="1" customWidth="1"/>
    <col min="513" max="515" width="75.140625" style="12" customWidth="1"/>
    <col min="516" max="767" width="9.140625" style="12"/>
    <col min="768" max="768" width="24.140625" style="12" bestFit="1" customWidth="1"/>
    <col min="769" max="771" width="75.140625" style="12" customWidth="1"/>
    <col min="772" max="1023" width="9.140625" style="12"/>
    <col min="1024" max="1024" width="24.140625" style="12" bestFit="1" customWidth="1"/>
    <col min="1025" max="1027" width="75.140625" style="12" customWidth="1"/>
    <col min="1028" max="1279" width="9.140625" style="12"/>
    <col min="1280" max="1280" width="24.140625" style="12" bestFit="1" customWidth="1"/>
    <col min="1281" max="1283" width="75.140625" style="12" customWidth="1"/>
    <col min="1284" max="1535" width="9.140625" style="12"/>
    <col min="1536" max="1536" width="24.140625" style="12" bestFit="1" customWidth="1"/>
    <col min="1537" max="1539" width="75.140625" style="12" customWidth="1"/>
    <col min="1540" max="1791" width="9.140625" style="12"/>
    <col min="1792" max="1792" width="24.140625" style="12" bestFit="1" customWidth="1"/>
    <col min="1793" max="1795" width="75.140625" style="12" customWidth="1"/>
    <col min="1796" max="2047" width="9.140625" style="12"/>
    <col min="2048" max="2048" width="24.140625" style="12" bestFit="1" customWidth="1"/>
    <col min="2049" max="2051" width="75.140625" style="12" customWidth="1"/>
    <col min="2052" max="2303" width="9.140625" style="12"/>
    <col min="2304" max="2304" width="24.140625" style="12" bestFit="1" customWidth="1"/>
    <col min="2305" max="2307" width="75.140625" style="12" customWidth="1"/>
    <col min="2308" max="2559" width="9.140625" style="12"/>
    <col min="2560" max="2560" width="24.140625" style="12" bestFit="1" customWidth="1"/>
    <col min="2561" max="2563" width="75.140625" style="12" customWidth="1"/>
    <col min="2564" max="2815" width="9.140625" style="12"/>
    <col min="2816" max="2816" width="24.140625" style="12" bestFit="1" customWidth="1"/>
    <col min="2817" max="2819" width="75.140625" style="12" customWidth="1"/>
    <col min="2820" max="3071" width="9.140625" style="12"/>
    <col min="3072" max="3072" width="24.140625" style="12" bestFit="1" customWidth="1"/>
    <col min="3073" max="3075" width="75.140625" style="12" customWidth="1"/>
    <col min="3076" max="3327" width="9.140625" style="12"/>
    <col min="3328" max="3328" width="24.140625" style="12" bestFit="1" customWidth="1"/>
    <col min="3329" max="3331" width="75.140625" style="12" customWidth="1"/>
    <col min="3332" max="3583" width="9.140625" style="12"/>
    <col min="3584" max="3584" width="24.140625" style="12" bestFit="1" customWidth="1"/>
    <col min="3585" max="3587" width="75.140625" style="12" customWidth="1"/>
    <col min="3588" max="3839" width="9.140625" style="12"/>
    <col min="3840" max="3840" width="24.140625" style="12" bestFit="1" customWidth="1"/>
    <col min="3841" max="3843" width="75.140625" style="12" customWidth="1"/>
    <col min="3844" max="4095" width="9.140625" style="12"/>
    <col min="4096" max="4096" width="24.140625" style="12" bestFit="1" customWidth="1"/>
    <col min="4097" max="4099" width="75.140625" style="12" customWidth="1"/>
    <col min="4100" max="4351" width="9.140625" style="12"/>
    <col min="4352" max="4352" width="24.140625" style="12" bestFit="1" customWidth="1"/>
    <col min="4353" max="4355" width="75.140625" style="12" customWidth="1"/>
    <col min="4356" max="4607" width="9.140625" style="12"/>
    <col min="4608" max="4608" width="24.140625" style="12" bestFit="1" customWidth="1"/>
    <col min="4609" max="4611" width="75.140625" style="12" customWidth="1"/>
    <col min="4612" max="4863" width="9.140625" style="12"/>
    <col min="4864" max="4864" width="24.140625" style="12" bestFit="1" customWidth="1"/>
    <col min="4865" max="4867" width="75.140625" style="12" customWidth="1"/>
    <col min="4868" max="5119" width="9.140625" style="12"/>
    <col min="5120" max="5120" width="24.140625" style="12" bestFit="1" customWidth="1"/>
    <col min="5121" max="5123" width="75.140625" style="12" customWidth="1"/>
    <col min="5124" max="5375" width="9.140625" style="12"/>
    <col min="5376" max="5376" width="24.140625" style="12" bestFit="1" customWidth="1"/>
    <col min="5377" max="5379" width="75.140625" style="12" customWidth="1"/>
    <col min="5380" max="5631" width="9.140625" style="12"/>
    <col min="5632" max="5632" width="24.140625" style="12" bestFit="1" customWidth="1"/>
    <col min="5633" max="5635" width="75.140625" style="12" customWidth="1"/>
    <col min="5636" max="5887" width="9.140625" style="12"/>
    <col min="5888" max="5888" width="24.140625" style="12" bestFit="1" customWidth="1"/>
    <col min="5889" max="5891" width="75.140625" style="12" customWidth="1"/>
    <col min="5892" max="6143" width="9.140625" style="12"/>
    <col min="6144" max="6144" width="24.140625" style="12" bestFit="1" customWidth="1"/>
    <col min="6145" max="6147" width="75.140625" style="12" customWidth="1"/>
    <col min="6148" max="6399" width="9.140625" style="12"/>
    <col min="6400" max="6400" width="24.140625" style="12" bestFit="1" customWidth="1"/>
    <col min="6401" max="6403" width="75.140625" style="12" customWidth="1"/>
    <col min="6404" max="6655" width="9.140625" style="12"/>
    <col min="6656" max="6656" width="24.140625" style="12" bestFit="1" customWidth="1"/>
    <col min="6657" max="6659" width="75.140625" style="12" customWidth="1"/>
    <col min="6660" max="6911" width="9.140625" style="12"/>
    <col min="6912" max="6912" width="24.140625" style="12" bestFit="1" customWidth="1"/>
    <col min="6913" max="6915" width="75.140625" style="12" customWidth="1"/>
    <col min="6916" max="7167" width="9.140625" style="12"/>
    <col min="7168" max="7168" width="24.140625" style="12" bestFit="1" customWidth="1"/>
    <col min="7169" max="7171" width="75.140625" style="12" customWidth="1"/>
    <col min="7172" max="7423" width="9.140625" style="12"/>
    <col min="7424" max="7424" width="24.140625" style="12" bestFit="1" customWidth="1"/>
    <col min="7425" max="7427" width="75.140625" style="12" customWidth="1"/>
    <col min="7428" max="7679" width="9.140625" style="12"/>
    <col min="7680" max="7680" width="24.140625" style="12" bestFit="1" customWidth="1"/>
    <col min="7681" max="7683" width="75.140625" style="12" customWidth="1"/>
    <col min="7684" max="7935" width="9.140625" style="12"/>
    <col min="7936" max="7936" width="24.140625" style="12" bestFit="1" customWidth="1"/>
    <col min="7937" max="7939" width="75.140625" style="12" customWidth="1"/>
    <col min="7940" max="8191" width="9.140625" style="12"/>
    <col min="8192" max="8192" width="24.140625" style="12" bestFit="1" customWidth="1"/>
    <col min="8193" max="8195" width="75.140625" style="12" customWidth="1"/>
    <col min="8196" max="8447" width="9.140625" style="12"/>
    <col min="8448" max="8448" width="24.140625" style="12" bestFit="1" customWidth="1"/>
    <col min="8449" max="8451" width="75.140625" style="12" customWidth="1"/>
    <col min="8452" max="8703" width="9.140625" style="12"/>
    <col min="8704" max="8704" width="24.140625" style="12" bestFit="1" customWidth="1"/>
    <col min="8705" max="8707" width="75.140625" style="12" customWidth="1"/>
    <col min="8708" max="8959" width="9.140625" style="12"/>
    <col min="8960" max="8960" width="24.140625" style="12" bestFit="1" customWidth="1"/>
    <col min="8961" max="8963" width="75.140625" style="12" customWidth="1"/>
    <col min="8964" max="9215" width="9.140625" style="12"/>
    <col min="9216" max="9216" width="24.140625" style="12" bestFit="1" customWidth="1"/>
    <col min="9217" max="9219" width="75.140625" style="12" customWidth="1"/>
    <col min="9220" max="9471" width="9.140625" style="12"/>
    <col min="9472" max="9472" width="24.140625" style="12" bestFit="1" customWidth="1"/>
    <col min="9473" max="9475" width="75.140625" style="12" customWidth="1"/>
    <col min="9476" max="9727" width="9.140625" style="12"/>
    <col min="9728" max="9728" width="24.140625" style="12" bestFit="1" customWidth="1"/>
    <col min="9729" max="9731" width="75.140625" style="12" customWidth="1"/>
    <col min="9732" max="9983" width="9.140625" style="12"/>
    <col min="9984" max="9984" width="24.140625" style="12" bestFit="1" customWidth="1"/>
    <col min="9985" max="9987" width="75.140625" style="12" customWidth="1"/>
    <col min="9988" max="10239" width="9.140625" style="12"/>
    <col min="10240" max="10240" width="24.140625" style="12" bestFit="1" customWidth="1"/>
    <col min="10241" max="10243" width="75.140625" style="12" customWidth="1"/>
    <col min="10244" max="10495" width="9.140625" style="12"/>
    <col min="10496" max="10496" width="24.140625" style="12" bestFit="1" customWidth="1"/>
    <col min="10497" max="10499" width="75.140625" style="12" customWidth="1"/>
    <col min="10500" max="10751" width="9.140625" style="12"/>
    <col min="10752" max="10752" width="24.140625" style="12" bestFit="1" customWidth="1"/>
    <col min="10753" max="10755" width="75.140625" style="12" customWidth="1"/>
    <col min="10756" max="11007" width="9.140625" style="12"/>
    <col min="11008" max="11008" width="24.140625" style="12" bestFit="1" customWidth="1"/>
    <col min="11009" max="11011" width="75.140625" style="12" customWidth="1"/>
    <col min="11012" max="11263" width="9.140625" style="12"/>
    <col min="11264" max="11264" width="24.140625" style="12" bestFit="1" customWidth="1"/>
    <col min="11265" max="11267" width="75.140625" style="12" customWidth="1"/>
    <col min="11268" max="11519" width="9.140625" style="12"/>
    <col min="11520" max="11520" width="24.140625" style="12" bestFit="1" customWidth="1"/>
    <col min="11521" max="11523" width="75.140625" style="12" customWidth="1"/>
    <col min="11524" max="11775" width="9.140625" style="12"/>
    <col min="11776" max="11776" width="24.140625" style="12" bestFit="1" customWidth="1"/>
    <col min="11777" max="11779" width="75.140625" style="12" customWidth="1"/>
    <col min="11780" max="12031" width="9.140625" style="12"/>
    <col min="12032" max="12032" width="24.140625" style="12" bestFit="1" customWidth="1"/>
    <col min="12033" max="12035" width="75.140625" style="12" customWidth="1"/>
    <col min="12036" max="12287" width="9.140625" style="12"/>
    <col min="12288" max="12288" width="24.140625" style="12" bestFit="1" customWidth="1"/>
    <col min="12289" max="12291" width="75.140625" style="12" customWidth="1"/>
    <col min="12292" max="12543" width="9.140625" style="12"/>
    <col min="12544" max="12544" width="24.140625" style="12" bestFit="1" customWidth="1"/>
    <col min="12545" max="12547" width="75.140625" style="12" customWidth="1"/>
    <col min="12548" max="12799" width="9.140625" style="12"/>
    <col min="12800" max="12800" width="24.140625" style="12" bestFit="1" customWidth="1"/>
    <col min="12801" max="12803" width="75.140625" style="12" customWidth="1"/>
    <col min="12804" max="13055" width="9.140625" style="12"/>
    <col min="13056" max="13056" width="24.140625" style="12" bestFit="1" customWidth="1"/>
    <col min="13057" max="13059" width="75.140625" style="12" customWidth="1"/>
    <col min="13060" max="13311" width="9.140625" style="12"/>
    <col min="13312" max="13312" width="24.140625" style="12" bestFit="1" customWidth="1"/>
    <col min="13313" max="13315" width="75.140625" style="12" customWidth="1"/>
    <col min="13316" max="13567" width="9.140625" style="12"/>
    <col min="13568" max="13568" width="24.140625" style="12" bestFit="1" customWidth="1"/>
    <col min="13569" max="13571" width="75.140625" style="12" customWidth="1"/>
    <col min="13572" max="13823" width="9.140625" style="12"/>
    <col min="13824" max="13824" width="24.140625" style="12" bestFit="1" customWidth="1"/>
    <col min="13825" max="13827" width="75.140625" style="12" customWidth="1"/>
    <col min="13828" max="14079" width="9.140625" style="12"/>
    <col min="14080" max="14080" width="24.140625" style="12" bestFit="1" customWidth="1"/>
    <col min="14081" max="14083" width="75.140625" style="12" customWidth="1"/>
    <col min="14084" max="14335" width="9.140625" style="12"/>
    <col min="14336" max="14336" width="24.140625" style="12" bestFit="1" customWidth="1"/>
    <col min="14337" max="14339" width="75.140625" style="12" customWidth="1"/>
    <col min="14340" max="14591" width="9.140625" style="12"/>
    <col min="14592" max="14592" width="24.140625" style="12" bestFit="1" customWidth="1"/>
    <col min="14593" max="14595" width="75.140625" style="12" customWidth="1"/>
    <col min="14596" max="14847" width="9.140625" style="12"/>
    <col min="14848" max="14848" width="24.140625" style="12" bestFit="1" customWidth="1"/>
    <col min="14849" max="14851" width="75.140625" style="12" customWidth="1"/>
    <col min="14852" max="15103" width="9.140625" style="12"/>
    <col min="15104" max="15104" width="24.140625" style="12" bestFit="1" customWidth="1"/>
    <col min="15105" max="15107" width="75.140625" style="12" customWidth="1"/>
    <col min="15108" max="15359" width="9.140625" style="12"/>
    <col min="15360" max="15360" width="24.140625" style="12" bestFit="1" customWidth="1"/>
    <col min="15361" max="15363" width="75.140625" style="12" customWidth="1"/>
    <col min="15364" max="15615" width="9.140625" style="12"/>
    <col min="15616" max="15616" width="24.140625" style="12" bestFit="1" customWidth="1"/>
    <col min="15617" max="15619" width="75.140625" style="12" customWidth="1"/>
    <col min="15620" max="15871" width="9.140625" style="12"/>
    <col min="15872" max="15872" width="24.140625" style="12" bestFit="1" customWidth="1"/>
    <col min="15873" max="15875" width="75.140625" style="12" customWidth="1"/>
    <col min="15876" max="16127" width="9.140625" style="12"/>
    <col min="16128" max="16128" width="24.140625" style="12" bestFit="1" customWidth="1"/>
    <col min="16129" max="16131" width="75.140625" style="12" customWidth="1"/>
    <col min="16132" max="16384" width="9.140625" style="12"/>
  </cols>
  <sheetData>
    <row r="1" spans="1:2" ht="18.75">
      <c r="A1" s="39" t="s">
        <v>1031</v>
      </c>
      <c r="B1" s="39"/>
    </row>
    <row r="3" spans="1:2" ht="15" thickBot="1">
      <c r="A3" s="13" t="s">
        <v>1009</v>
      </c>
      <c r="B3" s="14" t="s">
        <v>1010</v>
      </c>
    </row>
    <row r="4" spans="1:2" ht="13.5" thickTop="1">
      <c r="A4" s="15" t="s">
        <v>976</v>
      </c>
      <c r="B4" s="16" t="s">
        <v>1011</v>
      </c>
    </row>
    <row r="5" spans="1:2">
      <c r="A5" s="15" t="s">
        <v>977</v>
      </c>
      <c r="B5" s="16" t="s">
        <v>1012</v>
      </c>
    </row>
    <row r="6" spans="1:2">
      <c r="A6" s="15" t="s">
        <v>978</v>
      </c>
      <c r="B6" s="16" t="s">
        <v>1044</v>
      </c>
    </row>
    <row r="7" spans="1:2" ht="52.5" customHeight="1">
      <c r="A7" s="15" t="s">
        <v>979</v>
      </c>
      <c r="B7" s="16" t="s">
        <v>1059</v>
      </c>
    </row>
    <row r="8" spans="1:2" ht="25.5">
      <c r="A8" s="15" t="s">
        <v>980</v>
      </c>
      <c r="B8" s="16" t="s">
        <v>1060</v>
      </c>
    </row>
    <row r="9" spans="1:2" ht="38.25">
      <c r="A9" s="15" t="s">
        <v>981</v>
      </c>
      <c r="B9" s="16" t="s">
        <v>1061</v>
      </c>
    </row>
    <row r="10" spans="1:2" s="19" customFormat="1" ht="28.5">
      <c r="A10" s="17" t="s">
        <v>1013</v>
      </c>
      <c r="B10" s="18" t="s">
        <v>1032</v>
      </c>
    </row>
    <row r="11" spans="1:2" s="19" customFormat="1" ht="28.5">
      <c r="A11" s="17" t="s">
        <v>1033</v>
      </c>
      <c r="B11" s="18" t="s">
        <v>1058</v>
      </c>
    </row>
    <row r="12" spans="1:2" s="19" customFormat="1" ht="41.25">
      <c r="A12" s="20" t="s">
        <v>1014</v>
      </c>
      <c r="B12" s="18" t="s">
        <v>1036</v>
      </c>
    </row>
    <row r="13" spans="1:2" s="19" customFormat="1" ht="41.25">
      <c r="A13" s="20" t="s">
        <v>1034</v>
      </c>
      <c r="B13" s="18" t="s">
        <v>1035</v>
      </c>
    </row>
    <row r="14" spans="1:2" s="19" customFormat="1" ht="51">
      <c r="A14" s="20" t="s">
        <v>982</v>
      </c>
      <c r="B14" s="21" t="s">
        <v>1062</v>
      </c>
    </row>
    <row r="15" spans="1:2" ht="38.25">
      <c r="A15" s="15" t="s">
        <v>1002</v>
      </c>
      <c r="B15" s="22" t="s">
        <v>1037</v>
      </c>
    </row>
    <row r="16" spans="1:2" ht="25.5">
      <c r="A16" s="15" t="s">
        <v>1038</v>
      </c>
      <c r="B16" s="22" t="s">
        <v>1039</v>
      </c>
    </row>
    <row r="17" spans="1:2">
      <c r="A17" s="15" t="s">
        <v>983</v>
      </c>
      <c r="B17" s="23" t="s">
        <v>1045</v>
      </c>
    </row>
    <row r="18" spans="1:2" ht="38.25">
      <c r="A18" s="15" t="s">
        <v>1015</v>
      </c>
      <c r="B18" s="16" t="s">
        <v>1040</v>
      </c>
    </row>
    <row r="19" spans="1:2" ht="38.25">
      <c r="A19" s="15" t="s">
        <v>1016</v>
      </c>
      <c r="B19" s="16" t="s">
        <v>1041</v>
      </c>
    </row>
    <row r="20" spans="1:2" ht="25.5">
      <c r="A20" s="15" t="s">
        <v>1017</v>
      </c>
      <c r="B20" s="16" t="s">
        <v>1042</v>
      </c>
    </row>
    <row r="21" spans="1:2" ht="25.5">
      <c r="A21" s="15" t="s">
        <v>1018</v>
      </c>
      <c r="B21" s="16" t="s">
        <v>1043</v>
      </c>
    </row>
    <row r="22" spans="1:2" ht="25.5">
      <c r="A22" s="24" t="s">
        <v>984</v>
      </c>
      <c r="B22" s="16" t="s">
        <v>1046</v>
      </c>
    </row>
    <row r="23" spans="1:2" ht="38.25">
      <c r="A23" s="25" t="s">
        <v>985</v>
      </c>
      <c r="B23" s="16" t="s">
        <v>1019</v>
      </c>
    </row>
    <row r="24" spans="1:2">
      <c r="A24" s="24" t="s">
        <v>986</v>
      </c>
      <c r="B24" s="16" t="s">
        <v>1047</v>
      </c>
    </row>
    <row r="25" spans="1:2">
      <c r="A25" s="26" t="s">
        <v>988</v>
      </c>
      <c r="B25" s="16" t="s">
        <v>1063</v>
      </c>
    </row>
    <row r="26" spans="1:2" ht="25.5">
      <c r="A26" s="27" t="s">
        <v>987</v>
      </c>
      <c r="B26" s="16" t="s">
        <v>1048</v>
      </c>
    </row>
    <row r="27" spans="1:2" ht="51">
      <c r="A27" s="15" t="s">
        <v>1020</v>
      </c>
      <c r="B27" s="16" t="s">
        <v>1021</v>
      </c>
    </row>
    <row r="28" spans="1:2" ht="38.25">
      <c r="A28" s="15" t="s">
        <v>991</v>
      </c>
      <c r="B28" s="16" t="s">
        <v>1022</v>
      </c>
    </row>
    <row r="29" spans="1:2" ht="25.5">
      <c r="A29" s="15" t="s">
        <v>992</v>
      </c>
      <c r="B29" s="16" t="s">
        <v>1023</v>
      </c>
    </row>
    <row r="30" spans="1:2" ht="38.25">
      <c r="A30" s="15" t="s">
        <v>993</v>
      </c>
      <c r="B30" s="16" t="s">
        <v>1024</v>
      </c>
    </row>
    <row r="31" spans="1:2" ht="25.5">
      <c r="A31" s="15" t="s">
        <v>994</v>
      </c>
      <c r="B31" s="16" t="s">
        <v>1025</v>
      </c>
    </row>
    <row r="32" spans="1:2" ht="38.25">
      <c r="A32" s="15" t="s">
        <v>995</v>
      </c>
      <c r="B32" s="16" t="s">
        <v>1026</v>
      </c>
    </row>
    <row r="33" spans="1:2" ht="38.25">
      <c r="A33" s="15" t="s">
        <v>996</v>
      </c>
      <c r="B33" s="16" t="s">
        <v>1027</v>
      </c>
    </row>
    <row r="34" spans="1:2" ht="25.5">
      <c r="A34" s="15" t="s">
        <v>997</v>
      </c>
      <c r="B34" s="28" t="s">
        <v>1049</v>
      </c>
    </row>
    <row r="35" spans="1:2" ht="22.5">
      <c r="A35" s="29" t="s">
        <v>1028</v>
      </c>
      <c r="B35" s="30" t="s">
        <v>1029</v>
      </c>
    </row>
    <row r="36" spans="1:2" ht="56.25">
      <c r="B36" s="32" t="s">
        <v>1030</v>
      </c>
    </row>
  </sheetData>
  <mergeCells count="1">
    <mergeCell ref="A1:B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86"/>
  <sheetViews>
    <sheetView tabSelected="1" workbookViewId="0">
      <selection activeCell="Q4" sqref="Q4"/>
    </sheetView>
  </sheetViews>
  <sheetFormatPr defaultColWidth="11.7109375" defaultRowHeight="15"/>
  <cols>
    <col min="2" max="2" width="38.140625" bestFit="1" customWidth="1"/>
    <col min="3" max="3" width="9.5703125" bestFit="1" customWidth="1"/>
    <col min="4" max="4" width="11.85546875" bestFit="1" customWidth="1"/>
    <col min="5" max="5" width="11.140625" bestFit="1" customWidth="1"/>
    <col min="6" max="6" width="10.42578125" bestFit="1" customWidth="1"/>
    <col min="7" max="8" width="11.5703125" bestFit="1" customWidth="1"/>
    <col min="9" max="10" width="10.140625" bestFit="1" customWidth="1"/>
    <col min="11" max="11" width="9.85546875" bestFit="1" customWidth="1"/>
    <col min="12" max="12" width="7.85546875" bestFit="1" customWidth="1"/>
    <col min="13" max="13" width="11.140625" bestFit="1" customWidth="1"/>
    <col min="14" max="14" width="15" bestFit="1" customWidth="1"/>
    <col min="15" max="18" width="12.5703125" bestFit="1" customWidth="1"/>
    <col min="19" max="19" width="9.28515625" bestFit="1" customWidth="1"/>
    <col min="20" max="20" width="13.85546875" bestFit="1" customWidth="1"/>
    <col min="21" max="21" width="8" bestFit="1" customWidth="1"/>
    <col min="22" max="22" width="10.140625" bestFit="1" customWidth="1"/>
    <col min="23" max="23" width="10.5703125" customWidth="1"/>
    <col min="24" max="24" width="10.7109375" bestFit="1" customWidth="1"/>
    <col min="25" max="25" width="12.42578125" style="36" bestFit="1" customWidth="1"/>
    <col min="26" max="26" width="11.5703125" bestFit="1" customWidth="1"/>
    <col min="27" max="28" width="12.5703125" bestFit="1" customWidth="1"/>
    <col min="29" max="29" width="10.7109375" bestFit="1" customWidth="1"/>
    <col min="30" max="30" width="9.28515625" customWidth="1"/>
    <col min="31" max="31" width="13.5703125" bestFit="1" customWidth="1"/>
    <col min="32" max="32" width="11" bestFit="1" customWidth="1"/>
  </cols>
  <sheetData>
    <row r="1" spans="1:32" ht="18">
      <c r="A1" s="40" t="s">
        <v>1008</v>
      </c>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row>
    <row r="2" spans="1:32" ht="89.25">
      <c r="A2" s="1" t="s">
        <v>976</v>
      </c>
      <c r="B2" s="2" t="s">
        <v>977</v>
      </c>
      <c r="C2" s="3" t="s">
        <v>978</v>
      </c>
      <c r="D2" s="4" t="s">
        <v>979</v>
      </c>
      <c r="E2" s="4" t="s">
        <v>980</v>
      </c>
      <c r="F2" s="4" t="s">
        <v>981</v>
      </c>
      <c r="G2" s="5" t="s">
        <v>999</v>
      </c>
      <c r="H2" s="5" t="s">
        <v>1000</v>
      </c>
      <c r="I2" s="5" t="s">
        <v>998</v>
      </c>
      <c r="J2" s="5" t="s">
        <v>1001</v>
      </c>
      <c r="K2" s="6" t="s">
        <v>982</v>
      </c>
      <c r="L2" s="5" t="s">
        <v>1002</v>
      </c>
      <c r="M2" s="7" t="s">
        <v>1003</v>
      </c>
      <c r="N2" s="7" t="s">
        <v>983</v>
      </c>
      <c r="O2" s="5" t="s">
        <v>1004</v>
      </c>
      <c r="P2" s="5" t="s">
        <v>1005</v>
      </c>
      <c r="Q2" s="2" t="s">
        <v>1006</v>
      </c>
      <c r="R2" s="2" t="s">
        <v>1007</v>
      </c>
      <c r="S2" s="35" t="s">
        <v>984</v>
      </c>
      <c r="T2" s="8" t="s">
        <v>985</v>
      </c>
      <c r="U2" s="9" t="s">
        <v>986</v>
      </c>
      <c r="V2" s="10" t="s">
        <v>987</v>
      </c>
      <c r="W2" s="2" t="s">
        <v>988</v>
      </c>
      <c r="X2" s="2" t="s">
        <v>989</v>
      </c>
      <c r="Y2" s="1" t="s">
        <v>990</v>
      </c>
      <c r="Z2" s="2" t="s">
        <v>991</v>
      </c>
      <c r="AA2" s="11" t="s">
        <v>992</v>
      </c>
      <c r="AB2" s="2" t="s">
        <v>993</v>
      </c>
      <c r="AC2" s="2" t="s">
        <v>994</v>
      </c>
      <c r="AD2" s="2" t="s">
        <v>995</v>
      </c>
      <c r="AE2" s="2" t="s">
        <v>996</v>
      </c>
      <c r="AF2" s="2" t="s">
        <v>997</v>
      </c>
    </row>
    <row r="3" spans="1:32">
      <c r="A3" t="s">
        <v>0</v>
      </c>
      <c r="B3" t="s">
        <v>1</v>
      </c>
      <c r="C3" s="37">
        <v>171</v>
      </c>
      <c r="D3" s="37">
        <v>55</v>
      </c>
      <c r="E3" s="37">
        <v>116</v>
      </c>
      <c r="F3">
        <v>36</v>
      </c>
      <c r="G3" s="34">
        <v>1.629</v>
      </c>
      <c r="H3" s="34">
        <v>1.6456</v>
      </c>
      <c r="I3" s="34">
        <v>1.4782</v>
      </c>
      <c r="J3" s="34">
        <v>1.4950000000000001</v>
      </c>
      <c r="K3">
        <v>1</v>
      </c>
      <c r="L3" s="34">
        <v>0.75060000000000004</v>
      </c>
      <c r="M3">
        <v>1</v>
      </c>
      <c r="N3" s="33">
        <v>0.46499999999999997</v>
      </c>
      <c r="O3" s="34">
        <v>0.74939999999999996</v>
      </c>
      <c r="P3" s="34">
        <v>0.82069999999999999</v>
      </c>
      <c r="Q3">
        <v>1</v>
      </c>
      <c r="R3">
        <f>(Q3-1)*(0.3152) + 1</f>
        <v>1</v>
      </c>
      <c r="S3" s="33">
        <v>0</v>
      </c>
      <c r="T3" s="34">
        <v>0.12330000000000001</v>
      </c>
      <c r="U3" s="34">
        <v>0.12330000000000001</v>
      </c>
      <c r="V3">
        <v>0</v>
      </c>
      <c r="W3">
        <v>22</v>
      </c>
      <c r="X3">
        <v>0</v>
      </c>
      <c r="Y3" s="36" t="s">
        <v>2</v>
      </c>
      <c r="Z3" t="s">
        <v>3</v>
      </c>
      <c r="AA3">
        <v>19931001</v>
      </c>
      <c r="AB3" t="s">
        <v>4</v>
      </c>
      <c r="AC3" t="s">
        <v>5</v>
      </c>
      <c r="AD3" t="s">
        <v>973</v>
      </c>
      <c r="AE3" t="s">
        <v>6</v>
      </c>
      <c r="AF3">
        <v>20180401</v>
      </c>
    </row>
    <row r="4" spans="1:32">
      <c r="A4" t="s">
        <v>7</v>
      </c>
      <c r="B4" t="s">
        <v>8</v>
      </c>
      <c r="C4" s="37">
        <v>162</v>
      </c>
      <c r="D4" s="37">
        <v>72</v>
      </c>
      <c r="E4" s="37">
        <v>90</v>
      </c>
      <c r="F4">
        <v>32</v>
      </c>
      <c r="G4" s="34">
        <v>1.5584</v>
      </c>
      <c r="H4" s="34">
        <v>1.5590999999999999</v>
      </c>
      <c r="I4" s="34">
        <v>1.3429</v>
      </c>
      <c r="J4" s="34">
        <v>1.3395999999999999</v>
      </c>
      <c r="K4">
        <v>1</v>
      </c>
      <c r="L4" s="34">
        <v>0.75670000000000004</v>
      </c>
      <c r="M4">
        <v>1</v>
      </c>
      <c r="N4" s="33">
        <v>0.36199999999999999</v>
      </c>
      <c r="O4" s="34">
        <v>0.74590000000000001</v>
      </c>
      <c r="P4" s="34">
        <v>0.81810000000000005</v>
      </c>
      <c r="Q4">
        <v>1</v>
      </c>
      <c r="R4">
        <f t="shared" ref="R4:R67" si="0">(Q4-1)*(0.3152) + 1</f>
        <v>1</v>
      </c>
      <c r="S4" s="33">
        <v>0</v>
      </c>
      <c r="T4" s="34">
        <v>5.5300000000000002E-2</v>
      </c>
      <c r="U4" s="34">
        <v>5.5300000000000002E-2</v>
      </c>
      <c r="V4">
        <v>0</v>
      </c>
      <c r="W4">
        <v>65</v>
      </c>
      <c r="X4">
        <v>0</v>
      </c>
      <c r="Y4" s="36" t="s">
        <v>9</v>
      </c>
      <c r="Z4" t="s">
        <v>3</v>
      </c>
      <c r="AA4">
        <v>19990225</v>
      </c>
      <c r="AB4" t="s">
        <v>4</v>
      </c>
      <c r="AC4" t="s">
        <v>10</v>
      </c>
      <c r="AD4" t="s">
        <v>973</v>
      </c>
      <c r="AE4" t="s">
        <v>11</v>
      </c>
      <c r="AF4">
        <v>20180901</v>
      </c>
    </row>
    <row r="5" spans="1:32">
      <c r="A5" t="s">
        <v>12</v>
      </c>
      <c r="B5" t="s">
        <v>13</v>
      </c>
      <c r="C5" s="37">
        <v>203</v>
      </c>
      <c r="D5" s="37">
        <v>2</v>
      </c>
      <c r="E5" s="37">
        <v>201</v>
      </c>
      <c r="F5">
        <v>60</v>
      </c>
      <c r="G5" s="34">
        <v>1.3845000000000001</v>
      </c>
      <c r="H5" s="34">
        <v>1.3851</v>
      </c>
      <c r="I5" s="34">
        <v>1.3932</v>
      </c>
      <c r="J5" s="34">
        <v>1.3939999999999999</v>
      </c>
      <c r="K5">
        <v>1</v>
      </c>
      <c r="L5" s="34">
        <v>0.78320000000000001</v>
      </c>
      <c r="M5">
        <v>1</v>
      </c>
      <c r="N5" s="33">
        <v>0.26599999999999996</v>
      </c>
      <c r="O5" s="34">
        <v>0.80359999999999998</v>
      </c>
      <c r="P5" s="34">
        <v>0.8609</v>
      </c>
      <c r="Q5">
        <v>1</v>
      </c>
      <c r="R5">
        <f t="shared" si="0"/>
        <v>1</v>
      </c>
      <c r="S5" s="33">
        <v>0</v>
      </c>
      <c r="T5" s="34">
        <v>7.2300000000000003E-2</v>
      </c>
      <c r="U5" s="34">
        <v>7.2300000000000003E-2</v>
      </c>
      <c r="V5">
        <v>0</v>
      </c>
      <c r="W5">
        <v>38</v>
      </c>
      <c r="X5">
        <v>0</v>
      </c>
      <c r="Y5" s="36" t="s">
        <v>14</v>
      </c>
      <c r="Z5" t="s">
        <v>15</v>
      </c>
      <c r="AA5">
        <v>20010901</v>
      </c>
      <c r="AB5" t="s">
        <v>4</v>
      </c>
      <c r="AC5" t="s">
        <v>16</v>
      </c>
      <c r="AD5" t="s">
        <v>973</v>
      </c>
      <c r="AE5" t="s">
        <v>17</v>
      </c>
      <c r="AF5">
        <v>20180901</v>
      </c>
    </row>
    <row r="6" spans="1:32">
      <c r="A6" t="s">
        <v>18</v>
      </c>
      <c r="B6" t="s">
        <v>19</v>
      </c>
      <c r="C6" s="37">
        <v>207</v>
      </c>
      <c r="D6" s="37">
        <v>76</v>
      </c>
      <c r="E6" s="37">
        <v>131</v>
      </c>
      <c r="F6">
        <v>37</v>
      </c>
      <c r="G6" s="34">
        <v>1.3382000000000001</v>
      </c>
      <c r="H6" s="34">
        <v>1.3529</v>
      </c>
      <c r="I6" s="34">
        <v>1.2658</v>
      </c>
      <c r="J6" s="34">
        <v>1.2622</v>
      </c>
      <c r="K6">
        <v>1</v>
      </c>
      <c r="L6" s="34">
        <v>0.78320000000000001</v>
      </c>
      <c r="M6">
        <v>1</v>
      </c>
      <c r="N6" s="33">
        <v>0.34799999999999998</v>
      </c>
      <c r="O6" s="34">
        <v>0.80359999999999998</v>
      </c>
      <c r="P6" s="34">
        <v>0.8609</v>
      </c>
      <c r="Q6">
        <v>1</v>
      </c>
      <c r="R6">
        <f t="shared" si="0"/>
        <v>1</v>
      </c>
      <c r="S6" s="33">
        <v>0</v>
      </c>
      <c r="T6" s="34">
        <v>8.1100000000000005E-2</v>
      </c>
      <c r="U6" s="34">
        <v>8.1100000000000005E-2</v>
      </c>
      <c r="V6">
        <v>0</v>
      </c>
      <c r="W6">
        <v>45</v>
      </c>
      <c r="X6">
        <v>0</v>
      </c>
      <c r="Y6" s="36" t="s">
        <v>14</v>
      </c>
      <c r="Z6" t="s">
        <v>15</v>
      </c>
      <c r="AA6">
        <v>20030327</v>
      </c>
      <c r="AB6" t="s">
        <v>4</v>
      </c>
      <c r="AC6" t="s">
        <v>10</v>
      </c>
      <c r="AD6" t="s">
        <v>973</v>
      </c>
      <c r="AE6" t="s">
        <v>17</v>
      </c>
      <c r="AF6">
        <v>20180901</v>
      </c>
    </row>
    <row r="7" spans="1:32">
      <c r="A7" t="s">
        <v>21</v>
      </c>
      <c r="B7" t="s">
        <v>22</v>
      </c>
      <c r="C7" s="37">
        <v>252</v>
      </c>
      <c r="D7" s="37">
        <v>79</v>
      </c>
      <c r="E7" s="37">
        <v>173</v>
      </c>
      <c r="F7">
        <v>45</v>
      </c>
      <c r="G7" s="34">
        <v>1.2479</v>
      </c>
      <c r="H7" s="34">
        <v>1.2418</v>
      </c>
      <c r="I7" s="34">
        <v>1.1879</v>
      </c>
      <c r="J7" s="34">
        <v>1.1807000000000001</v>
      </c>
      <c r="K7">
        <v>1</v>
      </c>
      <c r="L7" s="34">
        <v>0.70020000000000004</v>
      </c>
      <c r="M7">
        <v>1</v>
      </c>
      <c r="N7" s="33">
        <v>0.31499999999999995</v>
      </c>
      <c r="O7" s="34">
        <v>0.68489999999999995</v>
      </c>
      <c r="P7" s="34">
        <v>0.77170000000000005</v>
      </c>
      <c r="Q7">
        <v>1</v>
      </c>
      <c r="R7">
        <f t="shared" si="0"/>
        <v>1</v>
      </c>
      <c r="S7" s="33">
        <v>0</v>
      </c>
      <c r="T7" s="34">
        <v>0.1168</v>
      </c>
      <c r="U7" s="34">
        <v>0.1168</v>
      </c>
      <c r="V7">
        <v>0</v>
      </c>
      <c r="W7">
        <v>38</v>
      </c>
      <c r="X7">
        <v>0</v>
      </c>
      <c r="Y7" s="36" t="s">
        <v>23</v>
      </c>
      <c r="Z7" t="s">
        <v>3</v>
      </c>
      <c r="AA7">
        <v>20041001</v>
      </c>
      <c r="AB7" t="s">
        <v>20</v>
      </c>
      <c r="AC7" t="s">
        <v>10</v>
      </c>
      <c r="AD7" t="s">
        <v>973</v>
      </c>
      <c r="AE7" t="s">
        <v>17</v>
      </c>
      <c r="AF7">
        <v>20180901</v>
      </c>
    </row>
    <row r="8" spans="1:32">
      <c r="A8" t="s">
        <v>24</v>
      </c>
      <c r="B8" t="s">
        <v>25</v>
      </c>
      <c r="C8" s="37">
        <v>265</v>
      </c>
      <c r="D8" s="37">
        <v>85</v>
      </c>
      <c r="E8" s="37">
        <v>180</v>
      </c>
      <c r="F8">
        <v>55</v>
      </c>
      <c r="G8" s="34">
        <v>1.1842999999999999</v>
      </c>
      <c r="H8" s="34">
        <v>1.1777</v>
      </c>
      <c r="I8" s="34">
        <v>1.1332</v>
      </c>
      <c r="J8" s="34">
        <v>1.1257999999999999</v>
      </c>
      <c r="K8">
        <v>1</v>
      </c>
      <c r="L8" s="34">
        <v>0.75629999999999997</v>
      </c>
      <c r="M8">
        <v>1</v>
      </c>
      <c r="N8" s="33">
        <v>0.31</v>
      </c>
      <c r="O8" s="34">
        <v>0.75419999999999998</v>
      </c>
      <c r="P8" s="34">
        <v>0.82430000000000003</v>
      </c>
      <c r="Q8">
        <v>1</v>
      </c>
      <c r="R8">
        <f t="shared" si="0"/>
        <v>1</v>
      </c>
      <c r="S8" s="33">
        <v>0</v>
      </c>
      <c r="T8" s="34">
        <v>0.1004</v>
      </c>
      <c r="U8" s="34">
        <v>0.1004</v>
      </c>
      <c r="V8">
        <v>0</v>
      </c>
      <c r="W8">
        <v>38</v>
      </c>
      <c r="X8">
        <v>0</v>
      </c>
      <c r="Y8" s="36" t="s">
        <v>26</v>
      </c>
      <c r="Z8" t="s">
        <v>3</v>
      </c>
      <c r="AA8">
        <v>20040721</v>
      </c>
      <c r="AB8" t="s">
        <v>20</v>
      </c>
      <c r="AC8" t="s">
        <v>10</v>
      </c>
      <c r="AD8" t="s">
        <v>973</v>
      </c>
      <c r="AE8" t="s">
        <v>17</v>
      </c>
      <c r="AF8">
        <v>20180901</v>
      </c>
    </row>
    <row r="9" spans="1:32">
      <c r="A9" t="s">
        <v>27</v>
      </c>
      <c r="B9" t="s">
        <v>28</v>
      </c>
      <c r="C9" s="37">
        <v>220</v>
      </c>
      <c r="D9" s="37">
        <v>65</v>
      </c>
      <c r="E9" s="37">
        <v>155</v>
      </c>
      <c r="F9">
        <v>50</v>
      </c>
      <c r="G9" s="34">
        <v>1.2767999999999999</v>
      </c>
      <c r="H9" s="34">
        <v>1.3048</v>
      </c>
      <c r="I9" s="34">
        <v>1.2439</v>
      </c>
      <c r="J9" s="34">
        <v>1.2586999999999999</v>
      </c>
      <c r="K9">
        <v>1</v>
      </c>
      <c r="L9" s="34">
        <v>0.77300000000000002</v>
      </c>
      <c r="M9">
        <v>1</v>
      </c>
      <c r="N9" s="33">
        <v>0.27999999999999997</v>
      </c>
      <c r="O9" s="34">
        <v>0.82850000000000001</v>
      </c>
      <c r="P9" s="34">
        <v>0.87909999999999999</v>
      </c>
      <c r="Q9">
        <v>1</v>
      </c>
      <c r="R9">
        <f t="shared" si="0"/>
        <v>1</v>
      </c>
      <c r="S9" s="33">
        <v>0</v>
      </c>
      <c r="T9" s="34">
        <v>0.10489999999999999</v>
      </c>
      <c r="U9" s="34">
        <v>0.10489999999999999</v>
      </c>
      <c r="V9">
        <v>0</v>
      </c>
      <c r="W9">
        <v>32</v>
      </c>
      <c r="X9">
        <v>0</v>
      </c>
      <c r="Y9" s="36" t="s">
        <v>29</v>
      </c>
      <c r="Z9" t="s">
        <v>3</v>
      </c>
      <c r="AA9">
        <v>20050401</v>
      </c>
      <c r="AB9" t="s">
        <v>20</v>
      </c>
      <c r="AC9" t="s">
        <v>10</v>
      </c>
      <c r="AD9" t="s">
        <v>973</v>
      </c>
      <c r="AE9" t="s">
        <v>17</v>
      </c>
      <c r="AF9">
        <v>20180901</v>
      </c>
    </row>
    <row r="10" spans="1:32">
      <c r="A10" t="s">
        <v>30</v>
      </c>
      <c r="B10" t="s">
        <v>31</v>
      </c>
      <c r="C10" s="37">
        <v>160</v>
      </c>
      <c r="D10" s="37">
        <v>26</v>
      </c>
      <c r="E10" s="37">
        <v>134</v>
      </c>
      <c r="F10">
        <v>26</v>
      </c>
      <c r="G10" s="34">
        <v>1.3290999999999999</v>
      </c>
      <c r="H10" s="34">
        <v>1.327</v>
      </c>
      <c r="I10" s="34">
        <v>1.3027</v>
      </c>
      <c r="J10" s="34">
        <v>1.2996000000000001</v>
      </c>
      <c r="K10">
        <v>1</v>
      </c>
      <c r="L10" s="34">
        <v>0.80989999999999995</v>
      </c>
      <c r="M10">
        <v>1</v>
      </c>
      <c r="N10" s="33">
        <v>0.42599999999999999</v>
      </c>
      <c r="O10" s="34">
        <v>0.80559999999999998</v>
      </c>
      <c r="P10" s="34">
        <v>0.86240000000000006</v>
      </c>
      <c r="Q10">
        <v>1</v>
      </c>
      <c r="R10">
        <f t="shared" si="0"/>
        <v>1</v>
      </c>
      <c r="S10" s="33">
        <v>0</v>
      </c>
      <c r="T10" s="34">
        <v>0.1051</v>
      </c>
      <c r="U10" s="34">
        <v>0.1051</v>
      </c>
      <c r="V10">
        <v>0</v>
      </c>
      <c r="W10">
        <v>31</v>
      </c>
      <c r="X10">
        <v>0</v>
      </c>
      <c r="Y10" s="36" t="s">
        <v>32</v>
      </c>
      <c r="Z10" t="s">
        <v>3</v>
      </c>
      <c r="AA10">
        <v>20160501</v>
      </c>
      <c r="AB10" t="s">
        <v>20</v>
      </c>
      <c r="AC10" t="s">
        <v>16</v>
      </c>
      <c r="AD10" t="s">
        <v>973</v>
      </c>
      <c r="AE10" t="s">
        <v>17</v>
      </c>
      <c r="AF10">
        <v>20180501</v>
      </c>
    </row>
    <row r="11" spans="1:32">
      <c r="A11" t="s">
        <v>33</v>
      </c>
      <c r="B11" t="s">
        <v>34</v>
      </c>
      <c r="C11" s="37">
        <v>216</v>
      </c>
      <c r="D11" s="37">
        <v>85</v>
      </c>
      <c r="E11" s="37">
        <v>131</v>
      </c>
      <c r="F11">
        <v>38</v>
      </c>
      <c r="G11" s="34">
        <v>1.2606999999999999</v>
      </c>
      <c r="H11" s="34">
        <v>1.2681</v>
      </c>
      <c r="I11" s="34">
        <v>1.1554</v>
      </c>
      <c r="J11" s="34">
        <v>1.1503000000000001</v>
      </c>
      <c r="K11">
        <v>1</v>
      </c>
      <c r="L11" s="34">
        <v>1.2290000000000001</v>
      </c>
      <c r="M11">
        <v>1.25</v>
      </c>
      <c r="N11" s="33">
        <v>0.5079999999999999</v>
      </c>
      <c r="O11" s="34">
        <v>1.2130000000000001</v>
      </c>
      <c r="P11" s="34">
        <v>1.1414</v>
      </c>
      <c r="Q11">
        <v>1.25</v>
      </c>
      <c r="R11">
        <f t="shared" si="0"/>
        <v>1.0788</v>
      </c>
      <c r="S11" s="33">
        <v>0.2392</v>
      </c>
      <c r="T11" s="34">
        <v>5.0299999999999997E-2</v>
      </c>
      <c r="U11" s="34">
        <v>0.28949999999999998</v>
      </c>
      <c r="V11">
        <v>0</v>
      </c>
      <c r="W11">
        <v>59</v>
      </c>
      <c r="X11">
        <v>0</v>
      </c>
      <c r="Y11" s="36" t="s">
        <v>35</v>
      </c>
      <c r="Z11" t="s">
        <v>3</v>
      </c>
      <c r="AA11">
        <v>20080101</v>
      </c>
      <c r="AB11" t="s">
        <v>20</v>
      </c>
      <c r="AC11" t="s">
        <v>16</v>
      </c>
      <c r="AD11" t="s">
        <v>967</v>
      </c>
      <c r="AE11" t="s">
        <v>11</v>
      </c>
      <c r="AF11">
        <v>20190101</v>
      </c>
    </row>
    <row r="12" spans="1:32">
      <c r="A12" t="s">
        <v>36</v>
      </c>
      <c r="B12" t="s">
        <v>37</v>
      </c>
      <c r="C12" s="37">
        <v>82</v>
      </c>
      <c r="D12" s="37">
        <v>6</v>
      </c>
      <c r="E12" s="37">
        <v>76</v>
      </c>
      <c r="F12">
        <v>30</v>
      </c>
      <c r="G12" s="34">
        <v>1.5407</v>
      </c>
      <c r="H12" s="34">
        <v>1.5276000000000001</v>
      </c>
      <c r="I12" s="34">
        <v>1.5251999999999999</v>
      </c>
      <c r="J12" s="34">
        <v>1.5147999999999999</v>
      </c>
      <c r="K12">
        <v>0</v>
      </c>
      <c r="L12" s="34">
        <v>0.99050000000000005</v>
      </c>
      <c r="M12">
        <v>1</v>
      </c>
      <c r="N12" s="33">
        <v>0.15899999999999997</v>
      </c>
      <c r="O12" s="34">
        <v>1.0528</v>
      </c>
      <c r="P12" s="34">
        <v>1.0359</v>
      </c>
      <c r="Q12">
        <v>1</v>
      </c>
      <c r="R12">
        <f t="shared" si="0"/>
        <v>1</v>
      </c>
      <c r="S12" s="33">
        <v>1.0499999999999999E-2</v>
      </c>
      <c r="T12" s="34">
        <v>4.7399999999999998E-2</v>
      </c>
      <c r="U12" s="34">
        <v>5.7899999999999993E-2</v>
      </c>
      <c r="V12">
        <v>0</v>
      </c>
      <c r="W12">
        <v>58</v>
      </c>
      <c r="X12">
        <v>0</v>
      </c>
      <c r="Y12" s="36" t="s">
        <v>38</v>
      </c>
      <c r="Z12" t="s">
        <v>15</v>
      </c>
      <c r="AA12">
        <v>19900901</v>
      </c>
      <c r="AB12" t="s">
        <v>39</v>
      </c>
      <c r="AC12" t="s">
        <v>16</v>
      </c>
      <c r="AD12" t="s">
        <v>968</v>
      </c>
      <c r="AE12" t="s">
        <v>11</v>
      </c>
      <c r="AF12">
        <v>20180901</v>
      </c>
    </row>
    <row r="13" spans="1:32">
      <c r="A13" t="s">
        <v>41</v>
      </c>
      <c r="B13" t="s">
        <v>42</v>
      </c>
      <c r="C13" s="37">
        <v>184</v>
      </c>
      <c r="D13" s="37">
        <v>5</v>
      </c>
      <c r="E13" s="37">
        <v>179</v>
      </c>
      <c r="F13">
        <v>50</v>
      </c>
      <c r="G13" s="34">
        <v>1.7664</v>
      </c>
      <c r="H13" s="34">
        <v>1.7650999999999999</v>
      </c>
      <c r="I13" s="34">
        <v>1.7662</v>
      </c>
      <c r="J13" s="34">
        <v>1.7657</v>
      </c>
      <c r="K13">
        <v>1</v>
      </c>
      <c r="L13" s="34">
        <v>0.99050000000000005</v>
      </c>
      <c r="M13">
        <v>1</v>
      </c>
      <c r="N13" s="33">
        <v>0.27999999999999997</v>
      </c>
      <c r="O13" s="34">
        <v>1.0528</v>
      </c>
      <c r="P13" s="34">
        <v>1.0359</v>
      </c>
      <c r="Q13">
        <v>1</v>
      </c>
      <c r="R13">
        <f t="shared" si="0"/>
        <v>1</v>
      </c>
      <c r="S13" s="33">
        <v>0.17589999999999997</v>
      </c>
      <c r="T13" s="34">
        <v>4.9200000000000001E-2</v>
      </c>
      <c r="U13" s="34">
        <v>0.22509999999999997</v>
      </c>
      <c r="V13">
        <v>0</v>
      </c>
      <c r="W13">
        <v>48</v>
      </c>
      <c r="X13">
        <v>0</v>
      </c>
      <c r="Y13" s="36" t="s">
        <v>38</v>
      </c>
      <c r="Z13" t="s">
        <v>15</v>
      </c>
      <c r="AA13">
        <v>19930608</v>
      </c>
      <c r="AB13" t="s">
        <v>39</v>
      </c>
      <c r="AC13" t="s">
        <v>16</v>
      </c>
      <c r="AD13" t="s">
        <v>968</v>
      </c>
      <c r="AE13" t="s">
        <v>17</v>
      </c>
      <c r="AF13">
        <v>20171201</v>
      </c>
    </row>
    <row r="14" spans="1:32">
      <c r="A14" t="s">
        <v>43</v>
      </c>
      <c r="B14" t="s">
        <v>44</v>
      </c>
      <c r="C14" s="37">
        <v>88</v>
      </c>
      <c r="D14" s="37">
        <v>32</v>
      </c>
      <c r="E14" s="37">
        <v>56</v>
      </c>
      <c r="F14">
        <v>27</v>
      </c>
      <c r="G14" s="34">
        <v>1.0927</v>
      </c>
      <c r="H14" s="34">
        <v>1.1060000000000001</v>
      </c>
      <c r="I14" s="34">
        <v>1.0281</v>
      </c>
      <c r="J14" s="34">
        <v>1.0424</v>
      </c>
      <c r="K14">
        <v>0</v>
      </c>
      <c r="L14" s="34">
        <v>0.87080000000000002</v>
      </c>
      <c r="M14">
        <v>1</v>
      </c>
      <c r="N14" s="33">
        <v>0.30599999999999999</v>
      </c>
      <c r="O14" s="34">
        <v>1.0528</v>
      </c>
      <c r="P14" s="34">
        <v>1.0359</v>
      </c>
      <c r="Q14">
        <v>1</v>
      </c>
      <c r="R14">
        <f t="shared" si="0"/>
        <v>1</v>
      </c>
      <c r="S14" s="33">
        <v>2.3799999999999998E-2</v>
      </c>
      <c r="T14" s="34">
        <v>5.4300000000000001E-2</v>
      </c>
      <c r="U14" s="34">
        <v>7.8100000000000003E-2</v>
      </c>
      <c r="V14">
        <v>0</v>
      </c>
      <c r="W14">
        <v>47</v>
      </c>
      <c r="X14">
        <v>0</v>
      </c>
      <c r="Y14" s="36" t="s">
        <v>45</v>
      </c>
      <c r="Z14" t="s">
        <v>3</v>
      </c>
      <c r="AA14">
        <v>19941101</v>
      </c>
      <c r="AB14" t="s">
        <v>4</v>
      </c>
      <c r="AC14" t="s">
        <v>16</v>
      </c>
      <c r="AD14" t="s">
        <v>968</v>
      </c>
      <c r="AE14" t="s">
        <v>17</v>
      </c>
      <c r="AF14">
        <v>20180901</v>
      </c>
    </row>
    <row r="15" spans="1:32">
      <c r="A15" t="s">
        <v>46</v>
      </c>
      <c r="B15" t="s">
        <v>47</v>
      </c>
      <c r="C15" s="37">
        <v>191</v>
      </c>
      <c r="D15" s="37">
        <v>42</v>
      </c>
      <c r="E15" s="37">
        <v>149</v>
      </c>
      <c r="F15">
        <v>50</v>
      </c>
      <c r="G15" s="34">
        <v>1.1375999999999999</v>
      </c>
      <c r="H15" s="34">
        <v>1.1497999999999999</v>
      </c>
      <c r="I15" s="34">
        <v>1.1114999999999999</v>
      </c>
      <c r="J15" s="34">
        <v>1.1193</v>
      </c>
      <c r="K15">
        <v>1</v>
      </c>
      <c r="L15" s="34">
        <v>0.87080000000000002</v>
      </c>
      <c r="M15">
        <v>1</v>
      </c>
      <c r="N15" s="33">
        <v>0.22599999999999998</v>
      </c>
      <c r="O15" s="34">
        <v>1.0528</v>
      </c>
      <c r="P15" s="34">
        <v>1.0359</v>
      </c>
      <c r="Q15">
        <v>1</v>
      </c>
      <c r="R15">
        <f t="shared" si="0"/>
        <v>1</v>
      </c>
      <c r="S15" s="33">
        <v>8.0099999999999991E-2</v>
      </c>
      <c r="T15" s="34">
        <v>4.4699999999999997E-2</v>
      </c>
      <c r="U15" s="34">
        <v>0.12479999999999999</v>
      </c>
      <c r="V15">
        <v>0</v>
      </c>
      <c r="W15">
        <v>32</v>
      </c>
      <c r="X15">
        <v>0</v>
      </c>
      <c r="Y15" s="36" t="s">
        <v>45</v>
      </c>
      <c r="Z15" t="s">
        <v>3</v>
      </c>
      <c r="AA15">
        <v>19980701</v>
      </c>
      <c r="AB15" t="s">
        <v>4</v>
      </c>
      <c r="AC15" t="s">
        <v>16</v>
      </c>
      <c r="AD15" t="s">
        <v>968</v>
      </c>
      <c r="AE15" t="s">
        <v>17</v>
      </c>
      <c r="AF15">
        <v>20180901</v>
      </c>
    </row>
    <row r="16" spans="1:32">
      <c r="A16" t="s">
        <v>48</v>
      </c>
      <c r="B16" t="s">
        <v>49</v>
      </c>
      <c r="C16" s="37">
        <v>112</v>
      </c>
      <c r="D16" s="37">
        <v>4</v>
      </c>
      <c r="E16" s="37">
        <v>108</v>
      </c>
      <c r="F16">
        <v>18</v>
      </c>
      <c r="G16" s="34">
        <v>1.5306999999999999</v>
      </c>
      <c r="H16" s="34">
        <v>1.5492999999999999</v>
      </c>
      <c r="I16" s="34">
        <v>1.5333000000000001</v>
      </c>
      <c r="J16" s="34">
        <v>1.5510999999999999</v>
      </c>
      <c r="K16">
        <v>1</v>
      </c>
      <c r="L16" s="34">
        <v>0.99050000000000005</v>
      </c>
      <c r="M16">
        <v>1</v>
      </c>
      <c r="N16" s="33">
        <v>0.27099999999999996</v>
      </c>
      <c r="O16" s="34">
        <v>1.0528</v>
      </c>
      <c r="P16" s="34">
        <v>1.0359</v>
      </c>
      <c r="Q16">
        <v>1</v>
      </c>
      <c r="R16">
        <f t="shared" si="0"/>
        <v>1</v>
      </c>
      <c r="S16" s="33">
        <v>0.15849999999999997</v>
      </c>
      <c r="T16" s="34">
        <v>5.5899999999999998E-2</v>
      </c>
      <c r="U16" s="34">
        <v>0.21439999999999998</v>
      </c>
      <c r="V16">
        <v>0</v>
      </c>
      <c r="W16">
        <v>33</v>
      </c>
      <c r="X16">
        <v>0</v>
      </c>
      <c r="Y16" s="36" t="s">
        <v>38</v>
      </c>
      <c r="Z16" t="s">
        <v>15</v>
      </c>
      <c r="AA16">
        <v>20000601</v>
      </c>
      <c r="AB16" t="s">
        <v>4</v>
      </c>
      <c r="AC16" t="s">
        <v>16</v>
      </c>
      <c r="AD16" t="s">
        <v>968</v>
      </c>
      <c r="AE16" t="s">
        <v>17</v>
      </c>
      <c r="AF16">
        <v>20180601</v>
      </c>
    </row>
    <row r="17" spans="1:32">
      <c r="A17" t="s">
        <v>50</v>
      </c>
      <c r="B17" t="s">
        <v>51</v>
      </c>
      <c r="C17" s="37">
        <v>261</v>
      </c>
      <c r="D17" s="37">
        <v>45</v>
      </c>
      <c r="E17" s="37">
        <v>216</v>
      </c>
      <c r="F17">
        <v>69</v>
      </c>
      <c r="G17" s="34">
        <v>1.4911000000000001</v>
      </c>
      <c r="H17" s="34">
        <v>1.4309000000000001</v>
      </c>
      <c r="I17" s="34">
        <v>1.4450000000000001</v>
      </c>
      <c r="J17" s="34">
        <v>1.3934</v>
      </c>
      <c r="K17">
        <v>1</v>
      </c>
      <c r="L17" s="34">
        <v>0.99050000000000005</v>
      </c>
      <c r="M17">
        <v>1</v>
      </c>
      <c r="N17" s="33">
        <v>0.27099999999999996</v>
      </c>
      <c r="O17" s="34">
        <v>1.0528</v>
      </c>
      <c r="P17" s="34">
        <v>1.0359</v>
      </c>
      <c r="Q17">
        <v>1</v>
      </c>
      <c r="R17">
        <f t="shared" si="0"/>
        <v>1</v>
      </c>
      <c r="S17" s="33">
        <v>0.10919999999999999</v>
      </c>
      <c r="T17" s="34">
        <v>0.04</v>
      </c>
      <c r="U17" s="34">
        <v>0.1492</v>
      </c>
      <c r="V17">
        <v>0</v>
      </c>
      <c r="W17">
        <v>48</v>
      </c>
      <c r="X17">
        <v>0</v>
      </c>
      <c r="Y17" s="36" t="s">
        <v>38</v>
      </c>
      <c r="Z17" t="s">
        <v>15</v>
      </c>
      <c r="AA17">
        <v>20050601</v>
      </c>
      <c r="AB17" t="s">
        <v>20</v>
      </c>
      <c r="AC17" t="s">
        <v>16</v>
      </c>
      <c r="AD17" t="s">
        <v>968</v>
      </c>
      <c r="AE17" t="s">
        <v>17</v>
      </c>
      <c r="AF17">
        <v>20180601</v>
      </c>
    </row>
    <row r="18" spans="1:32">
      <c r="A18" t="s">
        <v>52</v>
      </c>
      <c r="B18" t="s">
        <v>53</v>
      </c>
      <c r="C18" s="37">
        <v>121</v>
      </c>
      <c r="D18" s="37">
        <v>61</v>
      </c>
      <c r="E18" s="37">
        <v>60</v>
      </c>
      <c r="F18">
        <v>17</v>
      </c>
      <c r="G18" s="34">
        <v>1.5165</v>
      </c>
      <c r="H18" s="34">
        <v>1.5152000000000001</v>
      </c>
      <c r="I18" s="34">
        <v>1.2544</v>
      </c>
      <c r="J18" s="34">
        <v>1.2431000000000001</v>
      </c>
      <c r="K18">
        <v>1</v>
      </c>
      <c r="L18" s="34">
        <v>0.84660000000000002</v>
      </c>
      <c r="M18">
        <v>1</v>
      </c>
      <c r="N18" s="33">
        <v>0.41899999999999998</v>
      </c>
      <c r="O18" s="34">
        <v>0.89080000000000004</v>
      </c>
      <c r="P18" s="34">
        <v>0.92390000000000005</v>
      </c>
      <c r="Q18">
        <v>1</v>
      </c>
      <c r="R18">
        <f t="shared" si="0"/>
        <v>1</v>
      </c>
      <c r="S18" s="33">
        <v>0</v>
      </c>
      <c r="T18" s="34">
        <v>8.5900000000000004E-2</v>
      </c>
      <c r="U18" s="34">
        <v>8.5900000000000004E-2</v>
      </c>
      <c r="V18">
        <v>0</v>
      </c>
      <c r="W18">
        <v>27</v>
      </c>
      <c r="X18">
        <v>0</v>
      </c>
      <c r="Y18" s="36" t="s">
        <v>54</v>
      </c>
      <c r="Z18" t="s">
        <v>3</v>
      </c>
      <c r="AA18">
        <v>19991001</v>
      </c>
      <c r="AB18" t="s">
        <v>4</v>
      </c>
      <c r="AC18" t="s">
        <v>10</v>
      </c>
      <c r="AD18" t="s">
        <v>969</v>
      </c>
      <c r="AE18" t="s">
        <v>17</v>
      </c>
      <c r="AF18">
        <v>20180901</v>
      </c>
    </row>
    <row r="19" spans="1:32">
      <c r="A19" t="s">
        <v>55</v>
      </c>
      <c r="B19" t="s">
        <v>56</v>
      </c>
      <c r="C19" s="37">
        <v>238</v>
      </c>
      <c r="D19" s="37">
        <v>18</v>
      </c>
      <c r="E19" s="37">
        <v>220</v>
      </c>
      <c r="F19">
        <v>68</v>
      </c>
      <c r="G19" s="34">
        <v>1.3694</v>
      </c>
      <c r="H19" s="34">
        <v>1.3761000000000001</v>
      </c>
      <c r="I19" s="34">
        <v>1.3539000000000001</v>
      </c>
      <c r="J19" s="34">
        <v>1.3594999999999999</v>
      </c>
      <c r="K19">
        <v>1</v>
      </c>
      <c r="L19" s="34">
        <v>0.76349999999999996</v>
      </c>
      <c r="M19">
        <v>1</v>
      </c>
      <c r="N19" s="33">
        <v>0.21899999999999997</v>
      </c>
      <c r="O19" s="34">
        <v>0.76480000000000004</v>
      </c>
      <c r="P19" s="34">
        <v>0.83220000000000005</v>
      </c>
      <c r="Q19">
        <v>1</v>
      </c>
      <c r="R19">
        <f t="shared" si="0"/>
        <v>1</v>
      </c>
      <c r="S19" s="33">
        <v>2.9999999999999997E-4</v>
      </c>
      <c r="T19" s="34">
        <v>0.12139999999999999</v>
      </c>
      <c r="U19" s="34">
        <v>0.12169999999999999</v>
      </c>
      <c r="V19">
        <v>0</v>
      </c>
      <c r="W19">
        <v>34</v>
      </c>
      <c r="X19">
        <v>0</v>
      </c>
      <c r="Y19" s="36" t="s">
        <v>57</v>
      </c>
      <c r="Z19" t="s">
        <v>3</v>
      </c>
      <c r="AA19">
        <v>20010901</v>
      </c>
      <c r="AB19" t="s">
        <v>4</v>
      </c>
      <c r="AC19" t="s">
        <v>16</v>
      </c>
      <c r="AD19" t="s">
        <v>969</v>
      </c>
      <c r="AE19" t="s">
        <v>17</v>
      </c>
      <c r="AF19">
        <v>20180901</v>
      </c>
    </row>
    <row r="20" spans="1:32">
      <c r="A20" t="s">
        <v>58</v>
      </c>
      <c r="B20" t="s">
        <v>59</v>
      </c>
      <c r="C20" s="37">
        <v>186</v>
      </c>
      <c r="D20" s="37">
        <v>100</v>
      </c>
      <c r="E20" s="37">
        <v>86</v>
      </c>
      <c r="F20">
        <v>21</v>
      </c>
      <c r="G20" s="34">
        <v>1.3897999999999999</v>
      </c>
      <c r="H20" s="34">
        <v>1.3834</v>
      </c>
      <c r="I20" s="34">
        <v>1.2034</v>
      </c>
      <c r="J20" s="34">
        <v>1.1975</v>
      </c>
      <c r="K20">
        <v>1</v>
      </c>
      <c r="L20" s="34">
        <v>0.76349999999999996</v>
      </c>
      <c r="M20">
        <v>1</v>
      </c>
      <c r="N20" s="33">
        <v>0.32899999999999996</v>
      </c>
      <c r="O20" s="34">
        <v>0.76480000000000004</v>
      </c>
      <c r="P20" s="34">
        <v>0.83220000000000005</v>
      </c>
      <c r="Q20">
        <v>1</v>
      </c>
      <c r="R20">
        <f t="shared" si="0"/>
        <v>1</v>
      </c>
      <c r="S20" s="33">
        <v>0</v>
      </c>
      <c r="T20" s="34">
        <v>6.5100000000000005E-2</v>
      </c>
      <c r="U20" s="34">
        <v>6.5100000000000005E-2</v>
      </c>
      <c r="V20">
        <v>0</v>
      </c>
      <c r="W20">
        <v>25</v>
      </c>
      <c r="X20">
        <v>0</v>
      </c>
      <c r="Y20" s="36" t="s">
        <v>57</v>
      </c>
      <c r="Z20" t="s">
        <v>3</v>
      </c>
      <c r="AA20">
        <v>20030529</v>
      </c>
      <c r="AB20" t="s">
        <v>4</v>
      </c>
      <c r="AC20" t="s">
        <v>10</v>
      </c>
      <c r="AD20" t="s">
        <v>969</v>
      </c>
      <c r="AE20" t="s">
        <v>17</v>
      </c>
      <c r="AF20">
        <v>20180901</v>
      </c>
    </row>
    <row r="21" spans="1:32">
      <c r="A21" t="s">
        <v>60</v>
      </c>
      <c r="B21" t="s">
        <v>61</v>
      </c>
      <c r="C21" s="37">
        <v>129</v>
      </c>
      <c r="D21" s="37">
        <v>15</v>
      </c>
      <c r="E21" s="37">
        <v>114</v>
      </c>
      <c r="F21">
        <v>36</v>
      </c>
      <c r="G21" s="34">
        <v>1.3293999999999999</v>
      </c>
      <c r="H21" s="34">
        <v>1.3421000000000001</v>
      </c>
      <c r="I21" s="34">
        <v>1.2861</v>
      </c>
      <c r="J21" s="34">
        <v>1.3028999999999999</v>
      </c>
      <c r="K21">
        <v>1</v>
      </c>
      <c r="L21" s="34">
        <v>0.83230000000000004</v>
      </c>
      <c r="M21">
        <v>1</v>
      </c>
      <c r="N21" s="33">
        <v>0.183</v>
      </c>
      <c r="O21" s="34">
        <v>0.81079999999999997</v>
      </c>
      <c r="P21" s="34">
        <v>0.86619999999999997</v>
      </c>
      <c r="Q21">
        <v>1</v>
      </c>
      <c r="R21">
        <f t="shared" si="0"/>
        <v>1</v>
      </c>
      <c r="S21" s="33">
        <v>0</v>
      </c>
      <c r="T21" s="34">
        <v>2.0500000000000001E-2</v>
      </c>
      <c r="U21" s="34">
        <v>2.0500000000000001E-2</v>
      </c>
      <c r="V21">
        <v>0</v>
      </c>
      <c r="W21">
        <v>25</v>
      </c>
      <c r="X21">
        <v>0</v>
      </c>
      <c r="Y21" s="36" t="s">
        <v>62</v>
      </c>
      <c r="Z21" t="s">
        <v>3</v>
      </c>
      <c r="AA21">
        <v>20031125</v>
      </c>
      <c r="AB21" t="s">
        <v>20</v>
      </c>
      <c r="AC21" t="s">
        <v>16</v>
      </c>
      <c r="AD21" t="s">
        <v>969</v>
      </c>
      <c r="AE21" t="s">
        <v>17</v>
      </c>
      <c r="AF21">
        <v>20180601</v>
      </c>
    </row>
    <row r="22" spans="1:32">
      <c r="A22" t="s">
        <v>63</v>
      </c>
      <c r="B22" t="s">
        <v>64</v>
      </c>
      <c r="C22" s="37">
        <v>218</v>
      </c>
      <c r="D22" s="37">
        <v>11</v>
      </c>
      <c r="E22" s="37">
        <v>207</v>
      </c>
      <c r="F22">
        <v>75</v>
      </c>
      <c r="G22" s="34">
        <v>1.5808</v>
      </c>
      <c r="H22" s="34">
        <v>1.5838000000000001</v>
      </c>
      <c r="I22" s="34">
        <v>1.5589999999999999</v>
      </c>
      <c r="J22" s="34">
        <v>1.5611999999999999</v>
      </c>
      <c r="K22">
        <v>1</v>
      </c>
      <c r="L22" s="34">
        <v>0.80200000000000005</v>
      </c>
      <c r="M22">
        <v>1</v>
      </c>
      <c r="N22" s="33">
        <v>0.25699999999999995</v>
      </c>
      <c r="O22" s="34">
        <v>0.81140000000000001</v>
      </c>
      <c r="P22" s="34">
        <v>0.86670000000000003</v>
      </c>
      <c r="Q22">
        <v>1</v>
      </c>
      <c r="R22">
        <f t="shared" si="0"/>
        <v>1</v>
      </c>
      <c r="S22" s="33">
        <v>0</v>
      </c>
      <c r="T22" s="34">
        <v>0.1031</v>
      </c>
      <c r="U22" s="34">
        <v>0.1031</v>
      </c>
      <c r="V22">
        <v>0</v>
      </c>
      <c r="W22">
        <v>40</v>
      </c>
      <c r="X22">
        <v>0</v>
      </c>
      <c r="Y22" s="36" t="s">
        <v>65</v>
      </c>
      <c r="Z22" t="s">
        <v>3</v>
      </c>
      <c r="AA22">
        <v>20070601</v>
      </c>
      <c r="AB22" t="s">
        <v>20</v>
      </c>
      <c r="AC22" t="s">
        <v>16</v>
      </c>
      <c r="AD22" t="s">
        <v>969</v>
      </c>
      <c r="AE22" t="s">
        <v>17</v>
      </c>
      <c r="AF22">
        <v>20180901</v>
      </c>
    </row>
    <row r="23" spans="1:32">
      <c r="A23" t="s">
        <v>66</v>
      </c>
      <c r="B23" t="s">
        <v>67</v>
      </c>
      <c r="C23" s="37">
        <v>116</v>
      </c>
      <c r="D23" s="37">
        <v>62</v>
      </c>
      <c r="E23" s="37">
        <v>54</v>
      </c>
      <c r="F23">
        <v>15</v>
      </c>
      <c r="G23" s="34">
        <v>1.5745</v>
      </c>
      <c r="H23" s="34">
        <v>1.5641</v>
      </c>
      <c r="I23" s="34">
        <v>1.2552000000000001</v>
      </c>
      <c r="J23" s="34">
        <v>1.2553000000000001</v>
      </c>
      <c r="K23">
        <v>1</v>
      </c>
      <c r="L23" s="34">
        <v>0.7278</v>
      </c>
      <c r="M23">
        <v>1</v>
      </c>
      <c r="N23" s="33">
        <v>0.29499999999999998</v>
      </c>
      <c r="O23" s="34">
        <v>0.70979999999999999</v>
      </c>
      <c r="P23" s="34">
        <v>0.79079999999999995</v>
      </c>
      <c r="Q23">
        <v>1</v>
      </c>
      <c r="R23">
        <f t="shared" si="0"/>
        <v>1</v>
      </c>
      <c r="S23" s="33">
        <v>3.4699999999999995E-2</v>
      </c>
      <c r="T23" s="34">
        <v>7.0999999999999994E-2</v>
      </c>
      <c r="U23" s="34">
        <v>0.10569999999999999</v>
      </c>
      <c r="V23">
        <v>0</v>
      </c>
      <c r="W23">
        <v>27</v>
      </c>
      <c r="X23">
        <v>0</v>
      </c>
      <c r="Y23" s="36" t="s">
        <v>1050</v>
      </c>
      <c r="Z23" t="s">
        <v>69</v>
      </c>
      <c r="AA23">
        <v>20080401</v>
      </c>
      <c r="AB23" t="s">
        <v>20</v>
      </c>
      <c r="AC23" t="s">
        <v>16</v>
      </c>
      <c r="AD23" t="s">
        <v>969</v>
      </c>
      <c r="AE23" t="s">
        <v>17</v>
      </c>
      <c r="AF23">
        <v>20181001</v>
      </c>
    </row>
    <row r="24" spans="1:32">
      <c r="A24" t="s">
        <v>70</v>
      </c>
      <c r="B24" t="s">
        <v>71</v>
      </c>
      <c r="C24" s="37">
        <v>186</v>
      </c>
      <c r="D24" s="37">
        <v>4</v>
      </c>
      <c r="E24" s="37">
        <v>182</v>
      </c>
      <c r="F24">
        <v>91</v>
      </c>
      <c r="G24" s="34">
        <v>1.8757999999999999</v>
      </c>
      <c r="H24" s="34">
        <v>1.8819999999999999</v>
      </c>
      <c r="I24" s="34">
        <v>1.8644000000000001</v>
      </c>
      <c r="J24" s="34">
        <v>1.8745000000000001</v>
      </c>
      <c r="K24">
        <v>1</v>
      </c>
      <c r="L24" s="34">
        <v>0.80200000000000005</v>
      </c>
      <c r="M24">
        <v>1</v>
      </c>
      <c r="N24" s="33">
        <v>0.25499999999999995</v>
      </c>
      <c r="O24" s="34">
        <v>0.81140000000000001</v>
      </c>
      <c r="P24" s="34">
        <v>0.86670000000000003</v>
      </c>
      <c r="Q24">
        <v>1</v>
      </c>
      <c r="R24">
        <f t="shared" si="0"/>
        <v>1</v>
      </c>
      <c r="S24" s="33">
        <v>1.0999999999999998E-3</v>
      </c>
      <c r="T24" s="34">
        <v>7.3999999999999996E-2</v>
      </c>
      <c r="U24" s="34">
        <v>7.51E-2</v>
      </c>
      <c r="V24">
        <v>0</v>
      </c>
      <c r="W24">
        <v>55</v>
      </c>
      <c r="X24">
        <v>0</v>
      </c>
      <c r="Y24" s="36" t="s">
        <v>65</v>
      </c>
      <c r="Z24" t="s">
        <v>3</v>
      </c>
      <c r="AA24">
        <v>20081001</v>
      </c>
      <c r="AB24" t="s">
        <v>20</v>
      </c>
      <c r="AC24" t="s">
        <v>10</v>
      </c>
      <c r="AD24" t="s">
        <v>969</v>
      </c>
      <c r="AE24" t="s">
        <v>11</v>
      </c>
      <c r="AF24">
        <v>20180101</v>
      </c>
    </row>
    <row r="25" spans="1:32">
      <c r="A25" t="s">
        <v>72</v>
      </c>
      <c r="B25" t="s">
        <v>965</v>
      </c>
      <c r="C25" s="37">
        <v>37</v>
      </c>
      <c r="D25" s="37">
        <v>12</v>
      </c>
      <c r="E25" s="37">
        <v>25</v>
      </c>
      <c r="F25">
        <v>8</v>
      </c>
      <c r="G25" s="34">
        <v>1.3226</v>
      </c>
      <c r="H25" s="34">
        <v>1.3372999999999999</v>
      </c>
      <c r="I25" s="34">
        <v>1.224</v>
      </c>
      <c r="J25" s="34">
        <v>1.2324999999999999</v>
      </c>
      <c r="K25">
        <v>1</v>
      </c>
      <c r="L25" s="34">
        <v>0.79520000000000002</v>
      </c>
      <c r="M25">
        <v>1</v>
      </c>
      <c r="N25" s="33">
        <v>0.26699999999999996</v>
      </c>
      <c r="O25" s="34">
        <v>0.77969999999999995</v>
      </c>
      <c r="P25" s="34">
        <v>0.84330000000000005</v>
      </c>
      <c r="Q25">
        <v>1</v>
      </c>
      <c r="R25">
        <f t="shared" si="0"/>
        <v>1</v>
      </c>
      <c r="S25" s="33">
        <v>0</v>
      </c>
      <c r="T25" s="34">
        <v>0</v>
      </c>
      <c r="U25" s="34">
        <v>0</v>
      </c>
      <c r="V25">
        <v>0</v>
      </c>
      <c r="W25">
        <v>44</v>
      </c>
      <c r="X25">
        <v>0</v>
      </c>
      <c r="Y25" s="36" t="s">
        <v>73</v>
      </c>
      <c r="Z25" t="s">
        <v>3</v>
      </c>
      <c r="AA25">
        <v>20180701</v>
      </c>
      <c r="AB25" t="s">
        <v>20</v>
      </c>
      <c r="AC25" t="s">
        <v>16</v>
      </c>
      <c r="AD25" t="s">
        <v>969</v>
      </c>
      <c r="AE25" t="s">
        <v>17</v>
      </c>
      <c r="AF25">
        <v>20180701</v>
      </c>
    </row>
    <row r="26" spans="1:32">
      <c r="A26" t="s">
        <v>74</v>
      </c>
      <c r="B26" t="s">
        <v>75</v>
      </c>
      <c r="C26" s="37">
        <v>607</v>
      </c>
      <c r="D26" s="37">
        <v>63</v>
      </c>
      <c r="E26" s="37">
        <v>544</v>
      </c>
      <c r="F26">
        <v>145</v>
      </c>
      <c r="G26" s="34">
        <v>1.5041</v>
      </c>
      <c r="H26" s="34">
        <v>1.5165</v>
      </c>
      <c r="I26" s="34">
        <v>1.4651000000000001</v>
      </c>
      <c r="J26" s="34">
        <v>1.4756</v>
      </c>
      <c r="K26">
        <v>1</v>
      </c>
      <c r="L26" s="34">
        <v>1.3092999999999999</v>
      </c>
      <c r="M26">
        <v>1</v>
      </c>
      <c r="N26" s="33">
        <v>0.14399999999999999</v>
      </c>
      <c r="O26" s="34">
        <v>1.2827</v>
      </c>
      <c r="P26" s="34">
        <v>1.1859</v>
      </c>
      <c r="Q26">
        <v>1</v>
      </c>
      <c r="R26">
        <f t="shared" si="0"/>
        <v>1</v>
      </c>
      <c r="S26" s="33">
        <v>0</v>
      </c>
      <c r="T26" s="34">
        <v>0.26379999999999998</v>
      </c>
      <c r="U26" s="34">
        <v>0.26379999999999998</v>
      </c>
      <c r="V26">
        <v>0</v>
      </c>
      <c r="W26">
        <v>105</v>
      </c>
      <c r="X26">
        <v>0</v>
      </c>
      <c r="Y26" s="36" t="s">
        <v>76</v>
      </c>
      <c r="Z26" t="s">
        <v>15</v>
      </c>
      <c r="AA26">
        <v>19840901</v>
      </c>
      <c r="AB26" t="s">
        <v>39</v>
      </c>
      <c r="AC26" t="s">
        <v>10</v>
      </c>
      <c r="AD26" t="s">
        <v>967</v>
      </c>
      <c r="AE26" t="s">
        <v>40</v>
      </c>
      <c r="AF26">
        <v>20180901</v>
      </c>
    </row>
    <row r="27" spans="1:32">
      <c r="A27" t="s">
        <v>77</v>
      </c>
      <c r="B27" t="s">
        <v>78</v>
      </c>
      <c r="C27" s="37">
        <v>433</v>
      </c>
      <c r="D27" s="37">
        <v>39</v>
      </c>
      <c r="E27" s="37">
        <v>394</v>
      </c>
      <c r="F27">
        <v>117</v>
      </c>
      <c r="G27" s="34">
        <v>1.4052</v>
      </c>
      <c r="H27" s="34">
        <v>1.4189000000000001</v>
      </c>
      <c r="I27" s="34">
        <v>1.3778999999999999</v>
      </c>
      <c r="J27" s="34">
        <v>1.3896999999999999</v>
      </c>
      <c r="K27">
        <v>1</v>
      </c>
      <c r="L27" s="34">
        <v>1.3092999999999999</v>
      </c>
      <c r="M27">
        <v>1</v>
      </c>
      <c r="N27" s="33">
        <v>0.16499999999999998</v>
      </c>
      <c r="O27" s="34">
        <v>1.2827</v>
      </c>
      <c r="P27" s="34">
        <v>1.1859</v>
      </c>
      <c r="Q27">
        <v>1</v>
      </c>
      <c r="R27">
        <f t="shared" si="0"/>
        <v>1</v>
      </c>
      <c r="S27" s="33">
        <v>0.23209999999999997</v>
      </c>
      <c r="T27" s="34">
        <v>0.21310000000000001</v>
      </c>
      <c r="U27" s="34">
        <v>0.44519999999999998</v>
      </c>
      <c r="V27">
        <v>0</v>
      </c>
      <c r="W27">
        <v>81</v>
      </c>
      <c r="X27">
        <v>0</v>
      </c>
      <c r="Y27" s="36" t="s">
        <v>76</v>
      </c>
      <c r="Z27" t="s">
        <v>15</v>
      </c>
      <c r="AA27">
        <v>19920129</v>
      </c>
      <c r="AB27" t="s">
        <v>39</v>
      </c>
      <c r="AC27" t="s">
        <v>16</v>
      </c>
      <c r="AD27" t="s">
        <v>967</v>
      </c>
      <c r="AE27" t="s">
        <v>40</v>
      </c>
      <c r="AF27">
        <v>20180901</v>
      </c>
    </row>
    <row r="28" spans="1:32">
      <c r="A28" t="s">
        <v>79</v>
      </c>
      <c r="B28" t="s">
        <v>80</v>
      </c>
      <c r="C28" s="37">
        <v>160</v>
      </c>
      <c r="D28" s="37">
        <v>19</v>
      </c>
      <c r="E28" s="37">
        <v>141</v>
      </c>
      <c r="F28">
        <v>42</v>
      </c>
      <c r="G28" s="34">
        <v>1.5564</v>
      </c>
      <c r="H28" s="34">
        <v>1.5533999999999999</v>
      </c>
      <c r="I28" s="34">
        <v>1.5517000000000001</v>
      </c>
      <c r="J28" s="34">
        <v>1.5367</v>
      </c>
      <c r="K28">
        <v>1</v>
      </c>
      <c r="L28" s="34">
        <v>1.6822999999999999</v>
      </c>
      <c r="M28">
        <v>1</v>
      </c>
      <c r="N28" s="33">
        <v>0.23099999999999998</v>
      </c>
      <c r="O28" s="34">
        <v>1.5862000000000001</v>
      </c>
      <c r="P28" s="34">
        <v>1.3714999999999999</v>
      </c>
      <c r="Q28">
        <v>1</v>
      </c>
      <c r="R28">
        <f t="shared" si="0"/>
        <v>1</v>
      </c>
      <c r="S28" s="33">
        <v>0.33609999999999995</v>
      </c>
      <c r="T28" s="34">
        <v>9.9599999999999994E-2</v>
      </c>
      <c r="U28" s="34">
        <v>0.43569999999999998</v>
      </c>
      <c r="V28">
        <v>0</v>
      </c>
      <c r="W28">
        <v>58</v>
      </c>
      <c r="X28">
        <v>0</v>
      </c>
      <c r="Y28" s="36" t="s">
        <v>81</v>
      </c>
      <c r="Z28" t="s">
        <v>15</v>
      </c>
      <c r="AA28">
        <v>19920304</v>
      </c>
      <c r="AB28" t="s">
        <v>39</v>
      </c>
      <c r="AC28" t="s">
        <v>5</v>
      </c>
      <c r="AD28" t="s">
        <v>967</v>
      </c>
      <c r="AE28" t="s">
        <v>11</v>
      </c>
      <c r="AF28">
        <v>20180901</v>
      </c>
    </row>
    <row r="29" spans="1:32">
      <c r="A29" t="s">
        <v>82</v>
      </c>
      <c r="B29" t="s">
        <v>83</v>
      </c>
      <c r="C29" s="37">
        <v>158</v>
      </c>
      <c r="D29" s="37">
        <v>10</v>
      </c>
      <c r="E29" s="37">
        <v>148</v>
      </c>
      <c r="F29">
        <v>31</v>
      </c>
      <c r="G29" s="34">
        <v>1.6235999999999999</v>
      </c>
      <c r="H29" s="34">
        <v>1.6356999999999999</v>
      </c>
      <c r="I29" s="34">
        <v>1.6144000000000001</v>
      </c>
      <c r="J29" s="34">
        <v>1.6237999999999999</v>
      </c>
      <c r="K29">
        <v>1</v>
      </c>
      <c r="L29" s="34">
        <v>1.7895000000000001</v>
      </c>
      <c r="M29">
        <v>1</v>
      </c>
      <c r="N29" s="33">
        <v>0.23799999999999999</v>
      </c>
      <c r="O29" s="34">
        <v>1.69</v>
      </c>
      <c r="P29" s="34">
        <v>1.4323999999999999</v>
      </c>
      <c r="Q29">
        <v>1</v>
      </c>
      <c r="R29">
        <f t="shared" si="0"/>
        <v>1</v>
      </c>
      <c r="S29" s="33">
        <v>0.4476</v>
      </c>
      <c r="T29" s="34">
        <v>8.2400000000000001E-2</v>
      </c>
      <c r="U29" s="34">
        <v>0.53</v>
      </c>
      <c r="V29">
        <v>0</v>
      </c>
      <c r="W29">
        <v>99</v>
      </c>
      <c r="X29">
        <v>0</v>
      </c>
      <c r="Y29" s="36" t="s">
        <v>84</v>
      </c>
      <c r="Z29" t="s">
        <v>15</v>
      </c>
      <c r="AA29">
        <v>19930129</v>
      </c>
      <c r="AB29" t="s">
        <v>39</v>
      </c>
      <c r="AC29" t="s">
        <v>16</v>
      </c>
      <c r="AD29" t="s">
        <v>967</v>
      </c>
      <c r="AE29" t="s">
        <v>40</v>
      </c>
      <c r="AF29">
        <v>20180901</v>
      </c>
    </row>
    <row r="30" spans="1:32">
      <c r="A30" t="s">
        <v>85</v>
      </c>
      <c r="B30" t="s">
        <v>86</v>
      </c>
      <c r="C30" s="37">
        <v>623</v>
      </c>
      <c r="D30" s="37">
        <v>48</v>
      </c>
      <c r="E30" s="37">
        <v>575</v>
      </c>
      <c r="F30">
        <v>240</v>
      </c>
      <c r="G30" s="34">
        <v>1.3314999999999999</v>
      </c>
      <c r="H30" s="34">
        <v>1.3383</v>
      </c>
      <c r="I30" s="34">
        <v>1.3147</v>
      </c>
      <c r="J30" s="34">
        <v>1.3219000000000001</v>
      </c>
      <c r="K30">
        <v>1</v>
      </c>
      <c r="L30" s="34">
        <v>1.2578</v>
      </c>
      <c r="M30">
        <v>1</v>
      </c>
      <c r="N30" s="33">
        <v>0.16999999999999998</v>
      </c>
      <c r="O30" s="34">
        <v>1.25</v>
      </c>
      <c r="P30" s="34">
        <v>1.1651</v>
      </c>
      <c r="Q30">
        <v>1</v>
      </c>
      <c r="R30">
        <f t="shared" si="0"/>
        <v>1</v>
      </c>
      <c r="S30" s="33">
        <v>0.11879999999999999</v>
      </c>
      <c r="T30" s="34">
        <v>0.19220000000000001</v>
      </c>
      <c r="U30" s="34">
        <v>0.311</v>
      </c>
      <c r="V30">
        <v>0</v>
      </c>
      <c r="W30">
        <v>109</v>
      </c>
      <c r="X30">
        <v>0</v>
      </c>
      <c r="Y30" s="36" t="s">
        <v>87</v>
      </c>
      <c r="Z30" t="s">
        <v>15</v>
      </c>
      <c r="AA30">
        <v>19930601</v>
      </c>
      <c r="AB30" t="s">
        <v>39</v>
      </c>
      <c r="AC30" t="s">
        <v>16</v>
      </c>
      <c r="AD30" t="s">
        <v>967</v>
      </c>
      <c r="AE30" t="s">
        <v>40</v>
      </c>
      <c r="AF30">
        <v>20180901</v>
      </c>
    </row>
    <row r="31" spans="1:32">
      <c r="A31" t="s">
        <v>88</v>
      </c>
      <c r="B31" t="s">
        <v>89</v>
      </c>
      <c r="C31" s="37">
        <v>326</v>
      </c>
      <c r="D31" s="37">
        <v>37</v>
      </c>
      <c r="E31" s="37">
        <v>289</v>
      </c>
      <c r="F31">
        <v>78</v>
      </c>
      <c r="G31" s="34">
        <v>1.3744000000000001</v>
      </c>
      <c r="H31" s="34">
        <v>1.3643000000000001</v>
      </c>
      <c r="I31" s="34">
        <v>1.3493999999999999</v>
      </c>
      <c r="J31" s="34">
        <v>1.3412999999999999</v>
      </c>
      <c r="K31">
        <v>1</v>
      </c>
      <c r="L31" s="34">
        <v>1.2562</v>
      </c>
      <c r="M31">
        <v>1</v>
      </c>
      <c r="N31" s="33">
        <v>0.29099999999999998</v>
      </c>
      <c r="O31" s="34">
        <v>1.25</v>
      </c>
      <c r="P31" s="34">
        <v>1.1651</v>
      </c>
      <c r="Q31">
        <v>1</v>
      </c>
      <c r="R31">
        <f t="shared" si="0"/>
        <v>1</v>
      </c>
      <c r="S31" s="33">
        <v>0.24099999999999999</v>
      </c>
      <c r="T31" s="34">
        <v>0.1671</v>
      </c>
      <c r="U31" s="34">
        <v>0.40810000000000002</v>
      </c>
      <c r="V31">
        <v>0</v>
      </c>
      <c r="W31">
        <v>70</v>
      </c>
      <c r="X31">
        <v>0</v>
      </c>
      <c r="Y31" s="36" t="s">
        <v>90</v>
      </c>
      <c r="Z31" t="s">
        <v>15</v>
      </c>
      <c r="AA31">
        <v>19930601</v>
      </c>
      <c r="AB31" t="s">
        <v>39</v>
      </c>
      <c r="AC31" t="s">
        <v>16</v>
      </c>
      <c r="AD31" t="s">
        <v>967</v>
      </c>
      <c r="AE31" t="s">
        <v>11</v>
      </c>
      <c r="AF31">
        <v>20180901</v>
      </c>
    </row>
    <row r="32" spans="1:32">
      <c r="A32" t="s">
        <v>91</v>
      </c>
      <c r="B32" t="s">
        <v>92</v>
      </c>
      <c r="C32" s="37">
        <v>276</v>
      </c>
      <c r="D32" s="37">
        <v>15</v>
      </c>
      <c r="E32" s="37">
        <v>261</v>
      </c>
      <c r="F32">
        <v>104</v>
      </c>
      <c r="G32" s="34">
        <v>1.5767</v>
      </c>
      <c r="H32" s="34">
        <v>1.5779000000000001</v>
      </c>
      <c r="I32" s="34">
        <v>1.5812999999999999</v>
      </c>
      <c r="J32" s="34">
        <v>1.5825</v>
      </c>
      <c r="K32">
        <v>1</v>
      </c>
      <c r="L32" s="34">
        <v>1.2152000000000001</v>
      </c>
      <c r="M32">
        <v>1</v>
      </c>
      <c r="N32" s="33">
        <v>0.20799999999999999</v>
      </c>
      <c r="O32" s="34">
        <v>1.25</v>
      </c>
      <c r="P32" s="34">
        <v>1.1651</v>
      </c>
      <c r="Q32">
        <v>1</v>
      </c>
      <c r="R32">
        <f t="shared" si="0"/>
        <v>1</v>
      </c>
      <c r="S32" s="33">
        <v>0.38299999999999995</v>
      </c>
      <c r="T32" s="34">
        <v>0.1535</v>
      </c>
      <c r="U32" s="34">
        <v>0.53649999999999998</v>
      </c>
      <c r="V32">
        <v>0</v>
      </c>
      <c r="W32">
        <v>91</v>
      </c>
      <c r="X32">
        <v>0</v>
      </c>
      <c r="Y32" s="36" t="s">
        <v>93</v>
      </c>
      <c r="Z32" t="s">
        <v>15</v>
      </c>
      <c r="AA32">
        <v>19950201</v>
      </c>
      <c r="AB32" t="s">
        <v>4</v>
      </c>
      <c r="AC32" t="s">
        <v>16</v>
      </c>
      <c r="AD32" t="s">
        <v>967</v>
      </c>
      <c r="AE32" t="s">
        <v>40</v>
      </c>
      <c r="AF32">
        <v>20180901</v>
      </c>
    </row>
    <row r="33" spans="1:32">
      <c r="A33" t="s">
        <v>94</v>
      </c>
      <c r="B33" t="s">
        <v>95</v>
      </c>
      <c r="C33" s="37">
        <v>1229</v>
      </c>
      <c r="D33" s="37">
        <v>115</v>
      </c>
      <c r="E33" s="37">
        <v>1114</v>
      </c>
      <c r="F33">
        <v>392</v>
      </c>
      <c r="G33" s="34">
        <v>1.1891</v>
      </c>
      <c r="H33" s="34">
        <v>1.1919</v>
      </c>
      <c r="I33" s="34">
        <v>1.1771</v>
      </c>
      <c r="J33" s="34">
        <v>1.1798</v>
      </c>
      <c r="K33">
        <v>1</v>
      </c>
      <c r="L33" s="34">
        <v>1.3092999999999999</v>
      </c>
      <c r="M33">
        <v>1</v>
      </c>
      <c r="N33" s="33">
        <v>0.20199999999999999</v>
      </c>
      <c r="O33" s="34">
        <v>1.2827</v>
      </c>
      <c r="P33" s="34">
        <v>1.1859</v>
      </c>
      <c r="Q33">
        <v>1</v>
      </c>
      <c r="R33">
        <f t="shared" si="0"/>
        <v>1</v>
      </c>
      <c r="S33" s="33">
        <v>0.20849999999999999</v>
      </c>
      <c r="T33" s="34">
        <v>0.18590000000000001</v>
      </c>
      <c r="U33" s="34">
        <v>0.39439999999999997</v>
      </c>
      <c r="V33">
        <v>0</v>
      </c>
      <c r="W33">
        <v>216</v>
      </c>
      <c r="X33">
        <v>0</v>
      </c>
      <c r="Y33" s="36" t="s">
        <v>76</v>
      </c>
      <c r="Z33" t="s">
        <v>15</v>
      </c>
      <c r="AA33">
        <v>19951101</v>
      </c>
      <c r="AB33" t="s">
        <v>4</v>
      </c>
      <c r="AC33" t="s">
        <v>16</v>
      </c>
      <c r="AD33" t="s">
        <v>967</v>
      </c>
      <c r="AE33" t="s">
        <v>975</v>
      </c>
      <c r="AF33">
        <v>20180901</v>
      </c>
    </row>
    <row r="34" spans="1:32">
      <c r="A34" t="s">
        <v>96</v>
      </c>
      <c r="B34" t="s">
        <v>97</v>
      </c>
      <c r="C34" s="37">
        <v>288</v>
      </c>
      <c r="D34" s="37">
        <v>10</v>
      </c>
      <c r="E34" s="37">
        <v>278</v>
      </c>
      <c r="F34">
        <v>98</v>
      </c>
      <c r="G34" s="34">
        <v>1.2230000000000001</v>
      </c>
      <c r="H34" s="34">
        <v>1.2072000000000001</v>
      </c>
      <c r="I34" s="34">
        <v>1.2142999999999999</v>
      </c>
      <c r="J34" s="34">
        <v>1.1988000000000001</v>
      </c>
      <c r="K34">
        <v>1</v>
      </c>
      <c r="L34" s="34">
        <v>1.2578</v>
      </c>
      <c r="M34">
        <v>1</v>
      </c>
      <c r="N34" s="33">
        <v>0.23199999999999998</v>
      </c>
      <c r="O34" s="34">
        <v>1.25</v>
      </c>
      <c r="P34" s="34">
        <v>1.1651</v>
      </c>
      <c r="Q34">
        <v>1</v>
      </c>
      <c r="R34">
        <f t="shared" si="0"/>
        <v>1</v>
      </c>
      <c r="S34" s="33">
        <v>9.8399999999999987E-2</v>
      </c>
      <c r="T34" s="34">
        <v>0.15870000000000001</v>
      </c>
      <c r="U34" s="34">
        <v>0.2571</v>
      </c>
      <c r="V34">
        <v>0</v>
      </c>
      <c r="W34">
        <v>48</v>
      </c>
      <c r="X34">
        <v>0</v>
      </c>
      <c r="Y34" s="36" t="s">
        <v>87</v>
      </c>
      <c r="Z34" t="s">
        <v>15</v>
      </c>
      <c r="AA34">
        <v>19951201</v>
      </c>
      <c r="AB34" t="s">
        <v>4</v>
      </c>
      <c r="AC34" t="s">
        <v>16</v>
      </c>
      <c r="AD34" t="s">
        <v>967</v>
      </c>
      <c r="AE34" t="s">
        <v>17</v>
      </c>
      <c r="AF34">
        <v>20180901</v>
      </c>
    </row>
    <row r="35" spans="1:32">
      <c r="A35" t="s">
        <v>98</v>
      </c>
      <c r="B35" t="s">
        <v>99</v>
      </c>
      <c r="C35" s="37">
        <v>232</v>
      </c>
      <c r="D35" s="37">
        <v>21</v>
      </c>
      <c r="E35" s="37">
        <v>211</v>
      </c>
      <c r="F35">
        <v>44</v>
      </c>
      <c r="G35" s="34">
        <v>1.47</v>
      </c>
      <c r="H35" s="34">
        <v>1.4710000000000001</v>
      </c>
      <c r="I35" s="34">
        <v>1.4636</v>
      </c>
      <c r="J35" s="34">
        <v>1.4646999999999999</v>
      </c>
      <c r="K35">
        <v>1</v>
      </c>
      <c r="L35" s="34">
        <v>1.8173999999999999</v>
      </c>
      <c r="M35">
        <v>1</v>
      </c>
      <c r="N35" s="33">
        <v>0.47399999999999998</v>
      </c>
      <c r="O35" s="34">
        <v>1.7251000000000001</v>
      </c>
      <c r="P35" s="34">
        <v>1.4527000000000001</v>
      </c>
      <c r="Q35">
        <v>1</v>
      </c>
      <c r="R35">
        <f t="shared" si="0"/>
        <v>1</v>
      </c>
      <c r="S35" s="33">
        <v>0.21479999999999999</v>
      </c>
      <c r="T35" s="34">
        <v>0.1027</v>
      </c>
      <c r="U35" s="34">
        <v>0.3175</v>
      </c>
      <c r="V35">
        <v>0</v>
      </c>
      <c r="W35">
        <v>1</v>
      </c>
      <c r="X35">
        <v>0</v>
      </c>
      <c r="Y35" s="36" t="s">
        <v>100</v>
      </c>
      <c r="Z35" t="s">
        <v>15</v>
      </c>
      <c r="AA35">
        <v>19990701</v>
      </c>
      <c r="AB35" t="s">
        <v>4</v>
      </c>
      <c r="AC35" t="s">
        <v>16</v>
      </c>
      <c r="AD35" t="s">
        <v>967</v>
      </c>
      <c r="AE35" t="s">
        <v>6</v>
      </c>
      <c r="AF35">
        <v>20180701</v>
      </c>
    </row>
    <row r="36" spans="1:32">
      <c r="A36" t="s">
        <v>101</v>
      </c>
      <c r="B36" t="s">
        <v>102</v>
      </c>
      <c r="C36" s="37">
        <v>328</v>
      </c>
      <c r="D36" s="37">
        <v>104</v>
      </c>
      <c r="E36" s="37">
        <v>224</v>
      </c>
      <c r="F36">
        <v>58</v>
      </c>
      <c r="G36" s="34">
        <v>1.6734</v>
      </c>
      <c r="H36" s="34">
        <v>1.6534</v>
      </c>
      <c r="I36" s="34">
        <v>1.5598000000000001</v>
      </c>
      <c r="J36" s="34">
        <v>1.5390999999999999</v>
      </c>
      <c r="K36">
        <v>1</v>
      </c>
      <c r="L36" s="34">
        <v>1.2562</v>
      </c>
      <c r="M36">
        <v>1</v>
      </c>
      <c r="N36" s="33">
        <v>0.15899999999999997</v>
      </c>
      <c r="O36" s="34">
        <v>1.25</v>
      </c>
      <c r="P36" s="34">
        <v>1.1651</v>
      </c>
      <c r="Q36">
        <v>1</v>
      </c>
      <c r="R36">
        <f t="shared" si="0"/>
        <v>1</v>
      </c>
      <c r="S36" s="33">
        <v>0.18889999999999998</v>
      </c>
      <c r="T36" s="34">
        <v>0.14119999999999999</v>
      </c>
      <c r="U36" s="34">
        <v>0.33009999999999995</v>
      </c>
      <c r="V36">
        <v>0</v>
      </c>
      <c r="W36">
        <v>110</v>
      </c>
      <c r="X36">
        <v>0</v>
      </c>
      <c r="Y36" s="36" t="s">
        <v>90</v>
      </c>
      <c r="Z36" t="s">
        <v>15</v>
      </c>
      <c r="AA36">
        <v>20020401</v>
      </c>
      <c r="AB36" t="s">
        <v>4</v>
      </c>
      <c r="AC36" t="s">
        <v>16</v>
      </c>
      <c r="AD36" t="s">
        <v>967</v>
      </c>
      <c r="AE36" t="s">
        <v>40</v>
      </c>
      <c r="AF36">
        <v>20180401</v>
      </c>
    </row>
    <row r="37" spans="1:32">
      <c r="A37" t="s">
        <v>103</v>
      </c>
      <c r="B37" t="s">
        <v>104</v>
      </c>
      <c r="C37" s="37">
        <v>684</v>
      </c>
      <c r="D37" s="37">
        <v>72</v>
      </c>
      <c r="E37" s="37">
        <v>612</v>
      </c>
      <c r="F37">
        <v>158</v>
      </c>
      <c r="G37" s="34">
        <v>1.23</v>
      </c>
      <c r="H37" s="34">
        <v>1.2279</v>
      </c>
      <c r="I37" s="34">
        <v>1.2063999999999999</v>
      </c>
      <c r="J37" s="34">
        <v>1.2028000000000001</v>
      </c>
      <c r="K37">
        <v>1</v>
      </c>
      <c r="L37" s="34">
        <v>1.3092999999999999</v>
      </c>
      <c r="M37">
        <v>1</v>
      </c>
      <c r="N37" s="33">
        <v>0.17899999999999999</v>
      </c>
      <c r="O37" s="34">
        <v>1.2827</v>
      </c>
      <c r="P37" s="34">
        <v>1.1859</v>
      </c>
      <c r="Q37">
        <v>1</v>
      </c>
      <c r="R37">
        <f t="shared" si="0"/>
        <v>1</v>
      </c>
      <c r="S37" s="33">
        <v>0.1694</v>
      </c>
      <c r="T37" s="34">
        <v>0.2863</v>
      </c>
      <c r="U37" s="34">
        <v>0.45569999999999999</v>
      </c>
      <c r="V37">
        <v>0</v>
      </c>
      <c r="W37">
        <v>91</v>
      </c>
      <c r="X37">
        <v>0</v>
      </c>
      <c r="Y37" s="36" t="s">
        <v>76</v>
      </c>
      <c r="Z37" t="s">
        <v>15</v>
      </c>
      <c r="AA37">
        <v>20040901</v>
      </c>
      <c r="AB37" t="s">
        <v>20</v>
      </c>
      <c r="AC37" t="s">
        <v>16</v>
      </c>
      <c r="AD37" t="s">
        <v>967</v>
      </c>
      <c r="AE37" t="s">
        <v>40</v>
      </c>
      <c r="AF37">
        <v>20180901</v>
      </c>
    </row>
    <row r="38" spans="1:32">
      <c r="A38" t="s">
        <v>105</v>
      </c>
      <c r="B38" t="s">
        <v>106</v>
      </c>
      <c r="C38" s="37">
        <v>417</v>
      </c>
      <c r="D38" s="37">
        <v>98</v>
      </c>
      <c r="E38" s="37">
        <v>319</v>
      </c>
      <c r="F38">
        <v>69</v>
      </c>
      <c r="G38" s="34">
        <v>1.5999000000000001</v>
      </c>
      <c r="H38" s="34">
        <v>1.5903</v>
      </c>
      <c r="I38" s="34">
        <v>1.5571999999999999</v>
      </c>
      <c r="J38" s="34">
        <v>1.5431999999999999</v>
      </c>
      <c r="K38">
        <v>1</v>
      </c>
      <c r="L38" s="34">
        <v>1.3092999999999999</v>
      </c>
      <c r="M38">
        <v>1</v>
      </c>
      <c r="N38" s="33">
        <v>0.26499999999999996</v>
      </c>
      <c r="O38" s="34">
        <v>1.2827</v>
      </c>
      <c r="P38" s="34">
        <v>1.1859</v>
      </c>
      <c r="Q38">
        <v>1</v>
      </c>
      <c r="R38">
        <f t="shared" si="0"/>
        <v>1</v>
      </c>
      <c r="S38" s="33">
        <v>0.15049999999999999</v>
      </c>
      <c r="T38" s="34">
        <v>0.20369999999999999</v>
      </c>
      <c r="U38" s="34">
        <v>0.35419999999999996</v>
      </c>
      <c r="V38">
        <v>0</v>
      </c>
      <c r="W38">
        <v>177</v>
      </c>
      <c r="X38">
        <v>0</v>
      </c>
      <c r="Y38" s="36" t="s">
        <v>76</v>
      </c>
      <c r="Z38" t="s">
        <v>15</v>
      </c>
      <c r="AA38">
        <v>19950927</v>
      </c>
      <c r="AB38" t="s">
        <v>4</v>
      </c>
      <c r="AC38" t="s">
        <v>16</v>
      </c>
      <c r="AD38" t="s">
        <v>967</v>
      </c>
      <c r="AE38" t="s">
        <v>971</v>
      </c>
      <c r="AF38">
        <v>20180701</v>
      </c>
    </row>
    <row r="39" spans="1:32">
      <c r="A39" t="s">
        <v>107</v>
      </c>
      <c r="B39" t="s">
        <v>108</v>
      </c>
      <c r="C39" s="37">
        <v>347</v>
      </c>
      <c r="D39" s="37">
        <v>87</v>
      </c>
      <c r="E39" s="37">
        <v>260</v>
      </c>
      <c r="F39">
        <v>85</v>
      </c>
      <c r="G39" s="34">
        <v>1.3069999999999999</v>
      </c>
      <c r="H39" s="34">
        <v>1.3120000000000001</v>
      </c>
      <c r="I39" s="34">
        <v>1.2536</v>
      </c>
      <c r="J39" s="34">
        <v>1.2578</v>
      </c>
      <c r="K39">
        <v>1</v>
      </c>
      <c r="L39" s="34">
        <v>1.4128000000000001</v>
      </c>
      <c r="M39">
        <v>1</v>
      </c>
      <c r="N39" s="33">
        <v>0.14499999999999999</v>
      </c>
      <c r="O39" s="34">
        <v>1.395</v>
      </c>
      <c r="P39" s="34">
        <v>1.256</v>
      </c>
      <c r="Q39">
        <v>1</v>
      </c>
      <c r="R39">
        <f t="shared" si="0"/>
        <v>1</v>
      </c>
      <c r="S39" s="33">
        <v>0.1142</v>
      </c>
      <c r="T39" s="34">
        <v>0.12989999999999999</v>
      </c>
      <c r="U39" s="34">
        <v>0.24409999999999998</v>
      </c>
      <c r="V39">
        <v>0</v>
      </c>
      <c r="W39">
        <v>1</v>
      </c>
      <c r="X39">
        <v>0</v>
      </c>
      <c r="Y39" s="36" t="s">
        <v>109</v>
      </c>
      <c r="Z39" t="s">
        <v>3</v>
      </c>
      <c r="AA39">
        <v>20060101</v>
      </c>
      <c r="AB39" t="s">
        <v>20</v>
      </c>
      <c r="AC39" t="s">
        <v>16</v>
      </c>
      <c r="AD39" t="s">
        <v>967</v>
      </c>
      <c r="AE39" t="s">
        <v>6</v>
      </c>
      <c r="AF39">
        <v>20190101</v>
      </c>
    </row>
    <row r="40" spans="1:32">
      <c r="A40" t="s">
        <v>110</v>
      </c>
      <c r="B40" t="s">
        <v>111</v>
      </c>
      <c r="C40" s="37">
        <v>239</v>
      </c>
      <c r="D40" s="37">
        <v>10</v>
      </c>
      <c r="E40" s="37">
        <v>229</v>
      </c>
      <c r="F40">
        <v>86</v>
      </c>
      <c r="G40" s="34">
        <v>1.5269999999999999</v>
      </c>
      <c r="H40" s="34">
        <v>1.5308999999999999</v>
      </c>
      <c r="I40" s="34">
        <v>1.5214000000000001</v>
      </c>
      <c r="J40" s="34">
        <v>1.5242</v>
      </c>
      <c r="K40">
        <v>1</v>
      </c>
      <c r="L40" s="34">
        <v>1.2152000000000001</v>
      </c>
      <c r="M40">
        <v>1</v>
      </c>
      <c r="N40" s="33">
        <v>0.17199999999999999</v>
      </c>
      <c r="O40" s="34">
        <v>1.25</v>
      </c>
      <c r="P40" s="34">
        <v>1.1651</v>
      </c>
      <c r="Q40">
        <v>1</v>
      </c>
      <c r="R40">
        <f t="shared" si="0"/>
        <v>1</v>
      </c>
      <c r="S40" s="33">
        <v>0.32049999999999995</v>
      </c>
      <c r="T40" s="34">
        <v>0.1164</v>
      </c>
      <c r="U40" s="34">
        <v>0.43689999999999996</v>
      </c>
      <c r="V40">
        <v>0</v>
      </c>
      <c r="W40">
        <v>55</v>
      </c>
      <c r="X40">
        <v>0</v>
      </c>
      <c r="Y40" s="36" t="s">
        <v>93</v>
      </c>
      <c r="Z40" t="s">
        <v>15</v>
      </c>
      <c r="AA40">
        <v>20061001</v>
      </c>
      <c r="AB40" t="s">
        <v>20</v>
      </c>
      <c r="AC40" t="s">
        <v>16</v>
      </c>
      <c r="AD40" t="s">
        <v>967</v>
      </c>
      <c r="AE40" t="s">
        <v>11</v>
      </c>
      <c r="AF40">
        <v>20180901</v>
      </c>
    </row>
    <row r="41" spans="1:32">
      <c r="A41" t="s">
        <v>112</v>
      </c>
      <c r="B41" t="s">
        <v>113</v>
      </c>
      <c r="C41" s="37">
        <v>353</v>
      </c>
      <c r="D41" s="37">
        <v>76</v>
      </c>
      <c r="E41" s="37">
        <v>277</v>
      </c>
      <c r="F41">
        <v>97</v>
      </c>
      <c r="G41" s="34">
        <v>1.2938000000000001</v>
      </c>
      <c r="H41" s="34">
        <v>1.2984</v>
      </c>
      <c r="I41" s="34">
        <v>1.2373000000000001</v>
      </c>
      <c r="J41" s="34">
        <v>1.2421</v>
      </c>
      <c r="K41">
        <v>1</v>
      </c>
      <c r="L41" s="34">
        <v>1.3092999999999999</v>
      </c>
      <c r="M41">
        <v>1</v>
      </c>
      <c r="N41" s="33">
        <v>0.19899999999999998</v>
      </c>
      <c r="O41" s="34">
        <v>1.2827</v>
      </c>
      <c r="P41" s="34">
        <v>1.1859</v>
      </c>
      <c r="Q41">
        <v>1</v>
      </c>
      <c r="R41">
        <f t="shared" si="0"/>
        <v>1</v>
      </c>
      <c r="S41" s="33">
        <v>0.26469999999999999</v>
      </c>
      <c r="T41" s="34">
        <v>0.20669999999999999</v>
      </c>
      <c r="U41" s="34">
        <v>0.47139999999999999</v>
      </c>
      <c r="V41">
        <v>0</v>
      </c>
      <c r="W41">
        <v>54</v>
      </c>
      <c r="X41">
        <v>0</v>
      </c>
      <c r="Y41" s="36" t="s">
        <v>76</v>
      </c>
      <c r="Z41" t="s">
        <v>15</v>
      </c>
      <c r="AA41">
        <v>20061001</v>
      </c>
      <c r="AB41" t="s">
        <v>20</v>
      </c>
      <c r="AC41" t="s">
        <v>16</v>
      </c>
      <c r="AD41" t="s">
        <v>967</v>
      </c>
      <c r="AE41" t="s">
        <v>11</v>
      </c>
      <c r="AF41">
        <v>20180901</v>
      </c>
    </row>
    <row r="42" spans="1:32">
      <c r="A42" t="s">
        <v>114</v>
      </c>
      <c r="B42" t="s">
        <v>115</v>
      </c>
      <c r="C42" s="37">
        <v>206</v>
      </c>
      <c r="D42" s="37">
        <v>10</v>
      </c>
      <c r="E42" s="37">
        <v>196</v>
      </c>
      <c r="F42">
        <v>54</v>
      </c>
      <c r="G42" s="34">
        <v>1.6114999999999999</v>
      </c>
      <c r="H42" s="34">
        <v>1.6236999999999999</v>
      </c>
      <c r="I42" s="34">
        <v>1.5958000000000001</v>
      </c>
      <c r="J42" s="34">
        <v>1.6092</v>
      </c>
      <c r="K42">
        <v>1</v>
      </c>
      <c r="L42" s="34">
        <v>1.2152000000000001</v>
      </c>
      <c r="M42">
        <v>1</v>
      </c>
      <c r="N42" s="33">
        <v>0.187</v>
      </c>
      <c r="O42" s="34">
        <v>1.25</v>
      </c>
      <c r="P42" s="34">
        <v>1.1651</v>
      </c>
      <c r="Q42">
        <v>1</v>
      </c>
      <c r="R42">
        <f t="shared" si="0"/>
        <v>1</v>
      </c>
      <c r="S42" s="33">
        <v>0.31319999999999998</v>
      </c>
      <c r="T42" s="34">
        <v>0.1086</v>
      </c>
      <c r="U42" s="34">
        <v>0.42179999999999995</v>
      </c>
      <c r="V42">
        <v>0</v>
      </c>
      <c r="W42">
        <v>40</v>
      </c>
      <c r="X42">
        <v>0</v>
      </c>
      <c r="Y42" s="36" t="s">
        <v>93</v>
      </c>
      <c r="Z42" t="s">
        <v>15</v>
      </c>
      <c r="AA42">
        <v>20080101</v>
      </c>
      <c r="AB42" t="s">
        <v>20</v>
      </c>
      <c r="AC42" t="s">
        <v>16</v>
      </c>
      <c r="AD42" t="s">
        <v>967</v>
      </c>
      <c r="AE42" t="s">
        <v>17</v>
      </c>
      <c r="AF42">
        <v>20180901</v>
      </c>
    </row>
    <row r="43" spans="1:32">
      <c r="A43" t="s">
        <v>116</v>
      </c>
      <c r="B43" t="s">
        <v>117</v>
      </c>
      <c r="C43" s="37">
        <v>345</v>
      </c>
      <c r="D43" s="37">
        <v>110</v>
      </c>
      <c r="E43" s="37">
        <v>235</v>
      </c>
      <c r="F43">
        <v>37</v>
      </c>
      <c r="G43" s="34">
        <v>1.4825999999999999</v>
      </c>
      <c r="H43" s="34">
        <v>1.4785999999999999</v>
      </c>
      <c r="I43" s="34">
        <v>1.3388</v>
      </c>
      <c r="J43" s="34">
        <v>1.3337000000000001</v>
      </c>
      <c r="K43">
        <v>1</v>
      </c>
      <c r="L43" s="34">
        <v>1.3092999999999999</v>
      </c>
      <c r="M43">
        <v>1</v>
      </c>
      <c r="N43" s="33">
        <v>0.18899999999999997</v>
      </c>
      <c r="O43" s="34">
        <v>1.2827</v>
      </c>
      <c r="P43" s="34">
        <v>1.1859</v>
      </c>
      <c r="Q43">
        <v>1</v>
      </c>
      <c r="R43">
        <f t="shared" si="0"/>
        <v>1</v>
      </c>
      <c r="S43" s="33">
        <v>2.4999999999999996E-3</v>
      </c>
      <c r="T43" s="34">
        <v>0.22209999999999999</v>
      </c>
      <c r="U43" s="34">
        <v>0.22459999999999999</v>
      </c>
      <c r="V43">
        <v>0</v>
      </c>
      <c r="W43">
        <v>49</v>
      </c>
      <c r="X43">
        <v>0</v>
      </c>
      <c r="Y43" s="36" t="s">
        <v>76</v>
      </c>
      <c r="Z43" t="s">
        <v>15</v>
      </c>
      <c r="AA43">
        <v>20090501</v>
      </c>
      <c r="AB43" t="s">
        <v>20</v>
      </c>
      <c r="AC43" t="s">
        <v>16</v>
      </c>
      <c r="AD43" t="s">
        <v>967</v>
      </c>
      <c r="AE43" t="s">
        <v>17</v>
      </c>
      <c r="AF43">
        <v>20180501</v>
      </c>
    </row>
    <row r="44" spans="1:32">
      <c r="A44" t="s">
        <v>118</v>
      </c>
      <c r="B44" t="s">
        <v>119</v>
      </c>
      <c r="C44" s="37">
        <v>487</v>
      </c>
      <c r="D44" s="37">
        <v>165</v>
      </c>
      <c r="E44" s="37">
        <v>322</v>
      </c>
      <c r="F44">
        <v>84</v>
      </c>
      <c r="G44" s="34">
        <v>1.2544</v>
      </c>
      <c r="H44" s="34">
        <v>1.2452000000000001</v>
      </c>
      <c r="I44" s="34">
        <v>1.1640999999999999</v>
      </c>
      <c r="J44" s="34">
        <v>1.1544000000000001</v>
      </c>
      <c r="K44">
        <v>1</v>
      </c>
      <c r="L44" s="34">
        <v>1.3194999999999999</v>
      </c>
      <c r="M44">
        <v>1</v>
      </c>
      <c r="N44" s="33">
        <v>0.187</v>
      </c>
      <c r="O44" s="34">
        <v>1.25</v>
      </c>
      <c r="P44" s="34">
        <v>1.1651</v>
      </c>
      <c r="Q44">
        <v>1</v>
      </c>
      <c r="R44">
        <f t="shared" si="0"/>
        <v>1</v>
      </c>
      <c r="S44" s="33">
        <v>0.307</v>
      </c>
      <c r="T44" s="34">
        <v>0.15870000000000001</v>
      </c>
      <c r="U44" s="34">
        <v>0.4657</v>
      </c>
      <c r="V44">
        <v>0</v>
      </c>
      <c r="W44">
        <v>96</v>
      </c>
      <c r="X44">
        <v>0</v>
      </c>
      <c r="Y44" s="36" t="s">
        <v>120</v>
      </c>
      <c r="Z44" t="s">
        <v>3</v>
      </c>
      <c r="AA44">
        <v>20130828</v>
      </c>
      <c r="AB44" t="s">
        <v>20</v>
      </c>
      <c r="AC44" t="s">
        <v>16</v>
      </c>
      <c r="AD44" t="s">
        <v>967</v>
      </c>
      <c r="AE44" t="s">
        <v>40</v>
      </c>
      <c r="AF44">
        <v>20190101</v>
      </c>
    </row>
    <row r="45" spans="1:32">
      <c r="A45" t="s">
        <v>121</v>
      </c>
      <c r="B45" t="s">
        <v>122</v>
      </c>
      <c r="C45" s="37">
        <v>109</v>
      </c>
      <c r="D45" s="37">
        <v>14</v>
      </c>
      <c r="E45" s="37">
        <v>95</v>
      </c>
      <c r="F45">
        <v>26</v>
      </c>
      <c r="G45" s="34">
        <v>1.3444</v>
      </c>
      <c r="H45" s="34">
        <v>1.3628</v>
      </c>
      <c r="I45" s="34">
        <v>1.3453999999999999</v>
      </c>
      <c r="J45" s="34">
        <v>1.3651</v>
      </c>
      <c r="K45">
        <v>1</v>
      </c>
      <c r="L45" s="34">
        <v>1.0183</v>
      </c>
      <c r="M45">
        <v>1</v>
      </c>
      <c r="N45" s="33">
        <v>0.31799999999999995</v>
      </c>
      <c r="O45" s="34">
        <v>1.0049999999999999</v>
      </c>
      <c r="P45" s="34">
        <v>1.0034000000000001</v>
      </c>
      <c r="Q45">
        <v>1</v>
      </c>
      <c r="R45">
        <f t="shared" si="0"/>
        <v>1</v>
      </c>
      <c r="S45" s="33">
        <v>4.5799999999999993E-2</v>
      </c>
      <c r="T45" s="34">
        <v>3.5799999999999998E-2</v>
      </c>
      <c r="U45" s="34">
        <v>8.1599999999999992E-2</v>
      </c>
      <c r="V45">
        <v>0</v>
      </c>
      <c r="W45">
        <v>68</v>
      </c>
      <c r="X45">
        <v>0</v>
      </c>
      <c r="Y45" s="36" t="s">
        <v>123</v>
      </c>
      <c r="Z45" t="s">
        <v>15</v>
      </c>
      <c r="AA45">
        <v>19910201</v>
      </c>
      <c r="AB45" t="s">
        <v>39</v>
      </c>
      <c r="AC45" t="s">
        <v>16</v>
      </c>
      <c r="AD45" t="s">
        <v>968</v>
      </c>
      <c r="AE45" t="s">
        <v>11</v>
      </c>
      <c r="AF45">
        <v>20180901</v>
      </c>
    </row>
    <row r="46" spans="1:32">
      <c r="A46" t="s">
        <v>124</v>
      </c>
      <c r="B46" t="s">
        <v>125</v>
      </c>
      <c r="C46" s="37">
        <v>20</v>
      </c>
      <c r="D46" s="37">
        <v>13</v>
      </c>
      <c r="E46" s="37">
        <v>7</v>
      </c>
      <c r="F46">
        <v>1</v>
      </c>
      <c r="G46" s="34">
        <v>1.3848</v>
      </c>
      <c r="H46" s="34">
        <v>1.3923000000000001</v>
      </c>
      <c r="I46" s="34">
        <v>1.2690999999999999</v>
      </c>
      <c r="J46" s="34">
        <v>1.2538</v>
      </c>
      <c r="K46">
        <v>1</v>
      </c>
      <c r="L46" s="34">
        <v>1.0183</v>
      </c>
      <c r="M46">
        <v>1</v>
      </c>
      <c r="N46" s="33">
        <v>0.5159999999999999</v>
      </c>
      <c r="O46" s="34">
        <v>1.0049999999999999</v>
      </c>
      <c r="P46" s="34">
        <v>1.0034000000000001</v>
      </c>
      <c r="Q46">
        <v>1</v>
      </c>
      <c r="R46">
        <f t="shared" si="0"/>
        <v>1</v>
      </c>
      <c r="S46" s="33">
        <v>8.1499999999999989E-2</v>
      </c>
      <c r="T46" s="34">
        <v>0</v>
      </c>
      <c r="U46" s="34">
        <v>8.1499999999999989E-2</v>
      </c>
      <c r="V46">
        <v>1.0599999999999998E-2</v>
      </c>
      <c r="W46">
        <v>93</v>
      </c>
      <c r="X46">
        <v>8.0999999999999996E-3</v>
      </c>
      <c r="Y46" s="36" t="s">
        <v>123</v>
      </c>
      <c r="Z46" t="s">
        <v>15</v>
      </c>
      <c r="AA46">
        <v>19921001</v>
      </c>
      <c r="AB46" t="s">
        <v>39</v>
      </c>
      <c r="AC46" t="s">
        <v>10</v>
      </c>
      <c r="AD46" t="s">
        <v>968</v>
      </c>
      <c r="AE46" t="s">
        <v>40</v>
      </c>
      <c r="AF46">
        <v>20191001</v>
      </c>
    </row>
    <row r="47" spans="1:32">
      <c r="A47" t="s">
        <v>126</v>
      </c>
      <c r="B47" t="s">
        <v>127</v>
      </c>
      <c r="C47" s="37">
        <v>192</v>
      </c>
      <c r="D47" s="37">
        <v>92</v>
      </c>
      <c r="E47" s="37">
        <v>100</v>
      </c>
      <c r="F47">
        <v>35</v>
      </c>
      <c r="G47" s="34">
        <v>1.5302</v>
      </c>
      <c r="H47" s="34">
        <v>1.508</v>
      </c>
      <c r="I47" s="34">
        <v>1.5958000000000001</v>
      </c>
      <c r="J47" s="34">
        <v>1.5821000000000001</v>
      </c>
      <c r="K47">
        <v>1</v>
      </c>
      <c r="L47" s="34">
        <v>1.0183</v>
      </c>
      <c r="M47">
        <v>1</v>
      </c>
      <c r="N47" s="33">
        <v>0.20399999999999999</v>
      </c>
      <c r="O47" s="34">
        <v>1.0049999999999999</v>
      </c>
      <c r="P47" s="34">
        <v>1.0034000000000001</v>
      </c>
      <c r="Q47">
        <v>1</v>
      </c>
      <c r="R47">
        <f t="shared" si="0"/>
        <v>1</v>
      </c>
      <c r="S47" s="33">
        <v>0.11779999999999999</v>
      </c>
      <c r="T47" s="34">
        <v>9.0999999999999998E-2</v>
      </c>
      <c r="U47" s="34">
        <v>0.20879999999999999</v>
      </c>
      <c r="V47">
        <v>0</v>
      </c>
      <c r="W47">
        <v>63</v>
      </c>
      <c r="X47">
        <v>0</v>
      </c>
      <c r="Y47" s="36" t="s">
        <v>123</v>
      </c>
      <c r="Z47" t="s">
        <v>15</v>
      </c>
      <c r="AA47">
        <v>19940401</v>
      </c>
      <c r="AB47" t="s">
        <v>4</v>
      </c>
      <c r="AC47" t="s">
        <v>16</v>
      </c>
      <c r="AD47" t="s">
        <v>968</v>
      </c>
      <c r="AE47" t="s">
        <v>11</v>
      </c>
      <c r="AF47">
        <v>20180901</v>
      </c>
    </row>
    <row r="48" spans="1:32">
      <c r="A48" t="s">
        <v>128</v>
      </c>
      <c r="B48" t="s">
        <v>129</v>
      </c>
      <c r="C48" s="37">
        <v>22</v>
      </c>
      <c r="D48" s="37">
        <v>4</v>
      </c>
      <c r="E48" s="37">
        <v>18</v>
      </c>
      <c r="F48">
        <v>1</v>
      </c>
      <c r="G48" s="34">
        <v>1.0143</v>
      </c>
      <c r="H48" s="34">
        <v>1.0242</v>
      </c>
      <c r="I48" s="34">
        <v>1.0119</v>
      </c>
      <c r="J48" s="34">
        <v>1.0182</v>
      </c>
      <c r="K48">
        <v>1</v>
      </c>
      <c r="L48" s="34">
        <v>1.0183</v>
      </c>
      <c r="M48">
        <v>1</v>
      </c>
      <c r="N48" s="33">
        <v>0.27399999999999997</v>
      </c>
      <c r="O48" s="34">
        <v>1.0049999999999999</v>
      </c>
      <c r="P48" s="34">
        <v>1.0034000000000001</v>
      </c>
      <c r="Q48">
        <v>1</v>
      </c>
      <c r="R48">
        <f t="shared" si="0"/>
        <v>1</v>
      </c>
      <c r="S48" s="33">
        <v>0.81259999999999999</v>
      </c>
      <c r="T48" s="34">
        <v>0.1145</v>
      </c>
      <c r="U48" s="34">
        <v>0.92710000000000004</v>
      </c>
      <c r="V48">
        <v>0</v>
      </c>
      <c r="W48">
        <v>37</v>
      </c>
      <c r="X48">
        <v>0</v>
      </c>
      <c r="Y48" s="36" t="s">
        <v>123</v>
      </c>
      <c r="Z48" t="s">
        <v>15</v>
      </c>
      <c r="AA48">
        <v>19980501</v>
      </c>
      <c r="AB48" t="s">
        <v>4</v>
      </c>
      <c r="AC48" t="s">
        <v>16</v>
      </c>
      <c r="AD48" t="s">
        <v>968</v>
      </c>
      <c r="AE48" t="s">
        <v>17</v>
      </c>
      <c r="AF48">
        <v>20180901</v>
      </c>
    </row>
    <row r="49" spans="1:32">
      <c r="A49" t="s">
        <v>130</v>
      </c>
      <c r="B49" t="s">
        <v>131</v>
      </c>
      <c r="C49" s="37">
        <v>122</v>
      </c>
      <c r="D49" s="37">
        <v>32</v>
      </c>
      <c r="E49" s="37">
        <v>90</v>
      </c>
      <c r="F49">
        <v>23</v>
      </c>
      <c r="G49" s="34">
        <v>1.3149999999999999</v>
      </c>
      <c r="H49" s="34">
        <v>1.2926</v>
      </c>
      <c r="I49" s="34">
        <v>1.3409</v>
      </c>
      <c r="J49" s="34">
        <v>1.3164</v>
      </c>
      <c r="K49">
        <v>1</v>
      </c>
      <c r="L49" s="34">
        <v>1.0183</v>
      </c>
      <c r="M49">
        <v>1</v>
      </c>
      <c r="N49" s="33">
        <v>0.12</v>
      </c>
      <c r="O49" s="34">
        <v>1.0049999999999999</v>
      </c>
      <c r="P49" s="34">
        <v>1.0034000000000001</v>
      </c>
      <c r="Q49">
        <v>1</v>
      </c>
      <c r="R49">
        <f t="shared" si="0"/>
        <v>1</v>
      </c>
      <c r="S49" s="33">
        <v>0.11069999999999999</v>
      </c>
      <c r="T49" s="34">
        <v>6.88E-2</v>
      </c>
      <c r="U49" s="34">
        <v>0.17949999999999999</v>
      </c>
      <c r="V49">
        <v>0</v>
      </c>
      <c r="W49">
        <v>1</v>
      </c>
      <c r="X49">
        <v>0</v>
      </c>
      <c r="Y49" s="36" t="s">
        <v>123</v>
      </c>
      <c r="Z49" t="s">
        <v>15</v>
      </c>
      <c r="AA49">
        <v>19990101</v>
      </c>
      <c r="AB49" t="s">
        <v>4</v>
      </c>
      <c r="AC49" t="s">
        <v>16</v>
      </c>
      <c r="AD49" t="s">
        <v>968</v>
      </c>
      <c r="AE49" t="s">
        <v>6</v>
      </c>
      <c r="AF49">
        <v>20180901</v>
      </c>
    </row>
    <row r="50" spans="1:32">
      <c r="A50" t="s">
        <v>132</v>
      </c>
      <c r="B50" t="s">
        <v>133</v>
      </c>
      <c r="C50" s="37">
        <v>101</v>
      </c>
      <c r="D50" s="37">
        <v>18</v>
      </c>
      <c r="E50" s="37">
        <v>83</v>
      </c>
      <c r="F50">
        <v>18</v>
      </c>
      <c r="G50" s="34">
        <v>1.2806</v>
      </c>
      <c r="H50" s="34">
        <v>1.2848999999999999</v>
      </c>
      <c r="I50" s="34">
        <v>1.2383</v>
      </c>
      <c r="J50" s="34">
        <v>1.2418</v>
      </c>
      <c r="K50">
        <v>1</v>
      </c>
      <c r="L50" s="34">
        <v>1.0183</v>
      </c>
      <c r="M50">
        <v>1</v>
      </c>
      <c r="N50" s="33">
        <v>0.25499999999999995</v>
      </c>
      <c r="O50" s="34">
        <v>1.0049999999999999</v>
      </c>
      <c r="P50" s="34">
        <v>1.0034000000000001</v>
      </c>
      <c r="Q50">
        <v>1</v>
      </c>
      <c r="R50">
        <f t="shared" si="0"/>
        <v>1</v>
      </c>
      <c r="S50" s="33">
        <v>2.24E-2</v>
      </c>
      <c r="T50" s="34">
        <v>0.06</v>
      </c>
      <c r="U50" s="34">
        <v>8.2400000000000001E-2</v>
      </c>
      <c r="V50">
        <v>0</v>
      </c>
      <c r="W50">
        <v>28</v>
      </c>
      <c r="X50">
        <v>0</v>
      </c>
      <c r="Y50" s="36" t="s">
        <v>123</v>
      </c>
      <c r="Z50" t="s">
        <v>15</v>
      </c>
      <c r="AA50">
        <v>20001001</v>
      </c>
      <c r="AB50" t="s">
        <v>4</v>
      </c>
      <c r="AC50" t="s">
        <v>5</v>
      </c>
      <c r="AD50" t="s">
        <v>968</v>
      </c>
      <c r="AE50" t="s">
        <v>17</v>
      </c>
      <c r="AF50">
        <v>20180601</v>
      </c>
    </row>
    <row r="51" spans="1:32">
      <c r="A51" t="s">
        <v>134</v>
      </c>
      <c r="B51" t="s">
        <v>135</v>
      </c>
      <c r="C51" s="37">
        <v>139</v>
      </c>
      <c r="D51" s="37">
        <v>40</v>
      </c>
      <c r="E51" s="37">
        <v>99</v>
      </c>
      <c r="F51">
        <v>24</v>
      </c>
      <c r="G51" s="34">
        <v>1.2153</v>
      </c>
      <c r="H51" s="34">
        <v>1.2183999999999999</v>
      </c>
      <c r="I51" s="34">
        <v>1.1995</v>
      </c>
      <c r="J51" s="34">
        <v>1.2023999999999999</v>
      </c>
      <c r="K51">
        <v>1</v>
      </c>
      <c r="L51" s="34">
        <v>0.98260000000000003</v>
      </c>
      <c r="M51">
        <v>1</v>
      </c>
      <c r="N51" s="33">
        <v>0.5159999999999999</v>
      </c>
      <c r="O51" s="34">
        <v>0.99370000000000003</v>
      </c>
      <c r="P51" s="34">
        <v>0.99570000000000003</v>
      </c>
      <c r="Q51">
        <v>1</v>
      </c>
      <c r="R51">
        <f t="shared" si="0"/>
        <v>1</v>
      </c>
      <c r="S51" s="33">
        <v>9.0999999999999987E-3</v>
      </c>
      <c r="T51" s="34">
        <v>2.7400000000000001E-2</v>
      </c>
      <c r="U51" s="34">
        <v>3.6499999999999998E-2</v>
      </c>
      <c r="V51">
        <v>0</v>
      </c>
      <c r="W51">
        <v>20</v>
      </c>
      <c r="X51">
        <v>0</v>
      </c>
      <c r="Y51" s="36" t="s">
        <v>136</v>
      </c>
      <c r="Z51" t="s">
        <v>3</v>
      </c>
      <c r="AA51">
        <v>20090301</v>
      </c>
      <c r="AB51" t="s">
        <v>20</v>
      </c>
      <c r="AC51" t="s">
        <v>16</v>
      </c>
      <c r="AD51" t="s">
        <v>968</v>
      </c>
      <c r="AE51" t="s">
        <v>6</v>
      </c>
      <c r="AF51">
        <v>20180301</v>
      </c>
    </row>
    <row r="52" spans="1:32">
      <c r="A52" t="s">
        <v>137</v>
      </c>
      <c r="B52" t="s">
        <v>138</v>
      </c>
      <c r="C52" s="37">
        <v>520</v>
      </c>
      <c r="D52" s="37">
        <v>32</v>
      </c>
      <c r="E52" s="37">
        <v>488</v>
      </c>
      <c r="F52">
        <v>81</v>
      </c>
      <c r="G52" s="34">
        <v>1.0278</v>
      </c>
      <c r="H52" s="34">
        <v>1.0327999999999999</v>
      </c>
      <c r="I52" s="34">
        <v>1.0205</v>
      </c>
      <c r="J52" s="34">
        <v>1.0251999999999999</v>
      </c>
      <c r="K52">
        <v>1</v>
      </c>
      <c r="L52" s="34">
        <v>1.1701999999999999</v>
      </c>
      <c r="M52">
        <v>1</v>
      </c>
      <c r="N52" s="33">
        <v>0.374</v>
      </c>
      <c r="O52" s="34">
        <v>1.2575000000000001</v>
      </c>
      <c r="P52" s="34">
        <v>1.1698999999999999</v>
      </c>
      <c r="Q52">
        <v>1</v>
      </c>
      <c r="R52">
        <f t="shared" si="0"/>
        <v>1</v>
      </c>
      <c r="S52" s="33">
        <v>0.11339999999999999</v>
      </c>
      <c r="T52" s="34">
        <v>3.7400000000000003E-2</v>
      </c>
      <c r="U52" s="34">
        <v>0.15079999999999999</v>
      </c>
      <c r="V52">
        <v>0</v>
      </c>
      <c r="W52">
        <v>137</v>
      </c>
      <c r="X52">
        <v>0</v>
      </c>
      <c r="Y52" s="36" t="s">
        <v>139</v>
      </c>
      <c r="Z52" t="s">
        <v>3</v>
      </c>
      <c r="AA52">
        <v>19660701</v>
      </c>
      <c r="AB52" t="s">
        <v>140</v>
      </c>
      <c r="AC52" t="s">
        <v>10</v>
      </c>
      <c r="AD52" t="s">
        <v>970</v>
      </c>
      <c r="AE52" t="s">
        <v>971</v>
      </c>
      <c r="AF52">
        <v>20181001</v>
      </c>
    </row>
    <row r="53" spans="1:32">
      <c r="A53" t="s">
        <v>141</v>
      </c>
      <c r="B53" t="s">
        <v>142</v>
      </c>
      <c r="C53" s="37">
        <v>195</v>
      </c>
      <c r="D53" s="37">
        <v>33</v>
      </c>
      <c r="E53" s="37">
        <v>162</v>
      </c>
      <c r="F53">
        <v>53</v>
      </c>
      <c r="G53" s="34">
        <v>1.0327999999999999</v>
      </c>
      <c r="H53" s="34">
        <v>1.0295000000000001</v>
      </c>
      <c r="I53" s="34">
        <v>1.0184</v>
      </c>
      <c r="J53" s="34">
        <v>1.0176000000000001</v>
      </c>
      <c r="K53">
        <v>1</v>
      </c>
      <c r="L53" s="34">
        <v>1.0740000000000001</v>
      </c>
      <c r="M53">
        <v>1</v>
      </c>
      <c r="N53" s="33">
        <v>0.55299999999999994</v>
      </c>
      <c r="O53" s="34">
        <v>1.2575000000000001</v>
      </c>
      <c r="P53" s="34">
        <v>1.1698999999999999</v>
      </c>
      <c r="Q53">
        <v>1</v>
      </c>
      <c r="R53">
        <f t="shared" si="0"/>
        <v>1</v>
      </c>
      <c r="S53" s="33">
        <v>0.81199999999999994</v>
      </c>
      <c r="T53" s="34">
        <v>2.1100000000000001E-2</v>
      </c>
      <c r="U53" s="34">
        <v>0.83309999999999995</v>
      </c>
      <c r="V53">
        <v>0</v>
      </c>
      <c r="W53">
        <v>228</v>
      </c>
      <c r="X53">
        <v>0</v>
      </c>
      <c r="Y53" s="36" t="s">
        <v>143</v>
      </c>
      <c r="Z53" t="s">
        <v>15</v>
      </c>
      <c r="AA53">
        <v>19660701</v>
      </c>
      <c r="AB53" t="s">
        <v>140</v>
      </c>
      <c r="AC53" t="s">
        <v>10</v>
      </c>
      <c r="AD53" t="s">
        <v>970</v>
      </c>
      <c r="AE53" t="s">
        <v>975</v>
      </c>
      <c r="AF53">
        <v>20180401</v>
      </c>
    </row>
    <row r="54" spans="1:32">
      <c r="A54" t="s">
        <v>144</v>
      </c>
      <c r="B54" t="s">
        <v>145</v>
      </c>
      <c r="C54" s="37">
        <v>241</v>
      </c>
      <c r="D54" s="37">
        <v>2</v>
      </c>
      <c r="E54" s="37">
        <v>239</v>
      </c>
      <c r="F54">
        <v>65</v>
      </c>
      <c r="G54" s="34">
        <v>1.5603</v>
      </c>
      <c r="H54" s="34">
        <v>1.5620000000000001</v>
      </c>
      <c r="I54" s="34">
        <v>1.5584</v>
      </c>
      <c r="J54" s="34">
        <v>1.5602</v>
      </c>
      <c r="K54">
        <v>1</v>
      </c>
      <c r="L54" s="34">
        <v>1.1278999999999999</v>
      </c>
      <c r="M54">
        <v>1</v>
      </c>
      <c r="N54" s="33">
        <v>0.22099999999999997</v>
      </c>
      <c r="O54" s="34">
        <v>1.1303000000000001</v>
      </c>
      <c r="P54" s="34">
        <v>1.0874999999999999</v>
      </c>
      <c r="Q54">
        <v>1</v>
      </c>
      <c r="R54">
        <f t="shared" si="0"/>
        <v>1</v>
      </c>
      <c r="S54" s="33">
        <v>3.5699999999999996E-2</v>
      </c>
      <c r="T54" s="34">
        <v>4.3700000000000003E-2</v>
      </c>
      <c r="U54" s="34">
        <v>7.9399999999999998E-2</v>
      </c>
      <c r="V54">
        <v>0</v>
      </c>
      <c r="W54">
        <v>35</v>
      </c>
      <c r="X54">
        <v>0</v>
      </c>
      <c r="Y54" s="36" t="s">
        <v>146</v>
      </c>
      <c r="Z54" t="s">
        <v>3</v>
      </c>
      <c r="AA54">
        <v>19990801</v>
      </c>
      <c r="AB54" t="s">
        <v>4</v>
      </c>
      <c r="AC54" t="s">
        <v>16</v>
      </c>
      <c r="AD54" t="s">
        <v>68</v>
      </c>
      <c r="AE54" t="s">
        <v>17</v>
      </c>
      <c r="AF54">
        <v>20180801</v>
      </c>
    </row>
    <row r="55" spans="1:32">
      <c r="A55" t="s">
        <v>147</v>
      </c>
      <c r="B55" t="s">
        <v>148</v>
      </c>
      <c r="C55" s="37">
        <v>382</v>
      </c>
      <c r="D55" s="37">
        <v>110</v>
      </c>
      <c r="E55" s="37">
        <v>272</v>
      </c>
      <c r="F55">
        <v>87</v>
      </c>
      <c r="G55" s="34">
        <v>1.5993999999999999</v>
      </c>
      <c r="H55" s="34">
        <v>1.6023000000000001</v>
      </c>
      <c r="I55" s="34">
        <v>1.4742</v>
      </c>
      <c r="J55" s="34">
        <v>1.4776</v>
      </c>
      <c r="K55">
        <v>1</v>
      </c>
      <c r="L55" s="34">
        <v>1.0197000000000001</v>
      </c>
      <c r="M55">
        <v>1</v>
      </c>
      <c r="N55" s="33">
        <v>0.35799999999999998</v>
      </c>
      <c r="O55" s="34">
        <v>0.99980000000000002</v>
      </c>
      <c r="P55" s="34">
        <v>0.99990000000000001</v>
      </c>
      <c r="Q55">
        <v>1</v>
      </c>
      <c r="R55">
        <f t="shared" si="0"/>
        <v>1</v>
      </c>
      <c r="S55" s="33">
        <v>0.2858</v>
      </c>
      <c r="T55" s="34">
        <v>0.13039999999999999</v>
      </c>
      <c r="U55" s="34">
        <v>0.41620000000000001</v>
      </c>
      <c r="V55">
        <v>0</v>
      </c>
      <c r="W55">
        <v>60</v>
      </c>
      <c r="X55">
        <v>0</v>
      </c>
      <c r="Y55" s="36" t="s">
        <v>149</v>
      </c>
      <c r="Z55" t="s">
        <v>15</v>
      </c>
      <c r="AA55">
        <v>19960201</v>
      </c>
      <c r="AB55" t="s">
        <v>4</v>
      </c>
      <c r="AC55" t="s">
        <v>16</v>
      </c>
      <c r="AD55" t="s">
        <v>68</v>
      </c>
      <c r="AE55" t="s">
        <v>11</v>
      </c>
      <c r="AF55">
        <v>20190101</v>
      </c>
    </row>
    <row r="56" spans="1:32">
      <c r="A56" t="s">
        <v>150</v>
      </c>
      <c r="B56" t="s">
        <v>151</v>
      </c>
      <c r="C56" s="37">
        <v>429</v>
      </c>
      <c r="D56" s="37">
        <v>126</v>
      </c>
      <c r="E56" s="37">
        <v>303</v>
      </c>
      <c r="F56">
        <v>90</v>
      </c>
      <c r="G56" s="34">
        <v>1.4831000000000001</v>
      </c>
      <c r="H56" s="34">
        <v>1.4899</v>
      </c>
      <c r="I56" s="34">
        <v>1.3945000000000001</v>
      </c>
      <c r="J56" s="34">
        <v>1.4000999999999999</v>
      </c>
      <c r="K56">
        <v>0</v>
      </c>
      <c r="L56" s="34">
        <v>1.0197000000000001</v>
      </c>
      <c r="M56">
        <v>1</v>
      </c>
      <c r="N56" s="33">
        <v>0.39899999999999997</v>
      </c>
      <c r="O56" s="34">
        <v>0.99980000000000002</v>
      </c>
      <c r="P56" s="34">
        <v>0.99990000000000001</v>
      </c>
      <c r="Q56">
        <v>1</v>
      </c>
      <c r="R56">
        <f t="shared" si="0"/>
        <v>1</v>
      </c>
      <c r="S56" s="33">
        <v>0.17539999999999997</v>
      </c>
      <c r="T56" s="34">
        <v>0.11650000000000001</v>
      </c>
      <c r="U56" s="34">
        <v>0.29189999999999999</v>
      </c>
      <c r="V56">
        <v>0</v>
      </c>
      <c r="W56">
        <v>82</v>
      </c>
      <c r="X56">
        <v>0</v>
      </c>
      <c r="Y56" s="36" t="s">
        <v>149</v>
      </c>
      <c r="Z56" t="s">
        <v>15</v>
      </c>
      <c r="AA56">
        <v>20020101</v>
      </c>
      <c r="AB56" t="s">
        <v>4</v>
      </c>
      <c r="AC56" t="s">
        <v>16</v>
      </c>
      <c r="AD56" t="s">
        <v>68</v>
      </c>
      <c r="AE56" t="s">
        <v>40</v>
      </c>
      <c r="AF56">
        <v>20190101</v>
      </c>
    </row>
    <row r="57" spans="1:32">
      <c r="A57" t="s">
        <v>152</v>
      </c>
      <c r="B57" t="s">
        <v>153</v>
      </c>
      <c r="C57" s="37">
        <v>249</v>
      </c>
      <c r="D57" s="37">
        <v>25</v>
      </c>
      <c r="E57" s="37">
        <v>224</v>
      </c>
      <c r="F57">
        <v>55</v>
      </c>
      <c r="G57" s="34">
        <v>1.2728999999999999</v>
      </c>
      <c r="H57" s="34">
        <v>1.2805</v>
      </c>
      <c r="I57" s="34">
        <v>1.2706999999999999</v>
      </c>
      <c r="J57" s="34">
        <v>1.2784</v>
      </c>
      <c r="K57">
        <v>1</v>
      </c>
      <c r="L57" s="34">
        <v>0.94889999999999997</v>
      </c>
      <c r="M57">
        <v>1</v>
      </c>
      <c r="N57" s="33">
        <v>0.23099999999999998</v>
      </c>
      <c r="O57" s="34">
        <v>0.91979999999999995</v>
      </c>
      <c r="P57" s="34">
        <v>0.94440000000000002</v>
      </c>
      <c r="Q57">
        <v>1</v>
      </c>
      <c r="R57">
        <f t="shared" si="0"/>
        <v>1</v>
      </c>
      <c r="S57" s="33">
        <v>2.1899999999999999E-2</v>
      </c>
      <c r="T57" s="34">
        <v>0.26860000000000001</v>
      </c>
      <c r="U57" s="34">
        <v>0.29049999999999998</v>
      </c>
      <c r="V57">
        <v>0</v>
      </c>
      <c r="W57">
        <v>47</v>
      </c>
      <c r="X57">
        <v>0</v>
      </c>
      <c r="Y57" s="36" t="s">
        <v>154</v>
      </c>
      <c r="Z57" t="s">
        <v>15</v>
      </c>
      <c r="AA57">
        <v>20030901</v>
      </c>
      <c r="AB57" t="s">
        <v>4</v>
      </c>
      <c r="AC57" t="s">
        <v>16</v>
      </c>
      <c r="AD57" t="s">
        <v>68</v>
      </c>
      <c r="AE57" t="s">
        <v>17</v>
      </c>
      <c r="AF57">
        <v>20180901</v>
      </c>
    </row>
    <row r="58" spans="1:32">
      <c r="A58" t="s">
        <v>155</v>
      </c>
      <c r="B58" t="s">
        <v>156</v>
      </c>
      <c r="C58" s="37">
        <v>397</v>
      </c>
      <c r="D58" s="37">
        <v>10</v>
      </c>
      <c r="E58" s="37">
        <v>387</v>
      </c>
      <c r="F58">
        <v>116</v>
      </c>
      <c r="G58" s="34">
        <v>1.4879</v>
      </c>
      <c r="H58" s="34">
        <v>1.4831000000000001</v>
      </c>
      <c r="I58" s="34">
        <v>1.4888999999999999</v>
      </c>
      <c r="J58" s="34">
        <v>1.4830000000000001</v>
      </c>
      <c r="K58">
        <v>1</v>
      </c>
      <c r="L58" s="34">
        <v>0.87170000000000003</v>
      </c>
      <c r="M58">
        <v>1</v>
      </c>
      <c r="N58" s="33">
        <v>0.22499999999999998</v>
      </c>
      <c r="O58" s="34">
        <v>0.89419999999999999</v>
      </c>
      <c r="P58" s="34">
        <v>0.92630000000000001</v>
      </c>
      <c r="Q58">
        <v>1</v>
      </c>
      <c r="R58">
        <f t="shared" si="0"/>
        <v>1</v>
      </c>
      <c r="S58" s="33">
        <v>2.2699999999999998E-2</v>
      </c>
      <c r="T58" s="34">
        <v>8.8499999999999995E-2</v>
      </c>
      <c r="U58" s="34">
        <v>0.11119999999999999</v>
      </c>
      <c r="V58">
        <v>0</v>
      </c>
      <c r="W58">
        <v>80</v>
      </c>
      <c r="X58">
        <v>0</v>
      </c>
      <c r="Y58" s="36" t="s">
        <v>157</v>
      </c>
      <c r="Z58" t="s">
        <v>15</v>
      </c>
      <c r="AA58">
        <v>20040101</v>
      </c>
      <c r="AB58" t="s">
        <v>20</v>
      </c>
      <c r="AC58" t="s">
        <v>16</v>
      </c>
      <c r="AD58" t="s">
        <v>68</v>
      </c>
      <c r="AE58" t="s">
        <v>40</v>
      </c>
      <c r="AF58">
        <v>20180101</v>
      </c>
    </row>
    <row r="59" spans="1:32">
      <c r="A59" t="s">
        <v>158</v>
      </c>
      <c r="B59" t="s">
        <v>159</v>
      </c>
      <c r="C59" s="37">
        <v>637</v>
      </c>
      <c r="D59" s="37">
        <v>64</v>
      </c>
      <c r="E59" s="37">
        <v>573</v>
      </c>
      <c r="F59">
        <v>188</v>
      </c>
      <c r="G59" s="34">
        <v>1.5491999999999999</v>
      </c>
      <c r="H59" s="34">
        <v>1.5086999999999999</v>
      </c>
      <c r="I59" s="34">
        <v>1.5346</v>
      </c>
      <c r="J59" s="34">
        <v>1.4943</v>
      </c>
      <c r="K59">
        <v>1</v>
      </c>
      <c r="L59" s="34">
        <v>0.88349999999999995</v>
      </c>
      <c r="M59">
        <v>1</v>
      </c>
      <c r="N59" s="33">
        <v>0.17499999999999999</v>
      </c>
      <c r="O59" s="34">
        <v>0.88959999999999995</v>
      </c>
      <c r="P59" s="34">
        <v>0.92300000000000004</v>
      </c>
      <c r="Q59">
        <v>1</v>
      </c>
      <c r="R59">
        <f t="shared" si="0"/>
        <v>1</v>
      </c>
      <c r="S59" s="33">
        <v>0.1181</v>
      </c>
      <c r="T59" s="34">
        <v>9.2200000000000004E-2</v>
      </c>
      <c r="U59" s="34">
        <v>0.21029999999999999</v>
      </c>
      <c r="V59">
        <v>0</v>
      </c>
      <c r="W59">
        <v>155</v>
      </c>
      <c r="X59">
        <v>0</v>
      </c>
      <c r="Y59" s="36" t="s">
        <v>160</v>
      </c>
      <c r="Z59" t="s">
        <v>15</v>
      </c>
      <c r="AA59">
        <v>19881101</v>
      </c>
      <c r="AB59" t="s">
        <v>39</v>
      </c>
      <c r="AC59" t="s">
        <v>16</v>
      </c>
      <c r="AD59" t="s">
        <v>68</v>
      </c>
      <c r="AE59" t="s">
        <v>971</v>
      </c>
      <c r="AF59">
        <v>20180901</v>
      </c>
    </row>
    <row r="60" spans="1:32">
      <c r="A60" t="s">
        <v>161</v>
      </c>
      <c r="B60" t="s">
        <v>162</v>
      </c>
      <c r="C60" s="37">
        <v>979</v>
      </c>
      <c r="D60" s="37">
        <v>160</v>
      </c>
      <c r="E60" s="37">
        <v>819</v>
      </c>
      <c r="F60">
        <v>293</v>
      </c>
      <c r="G60" s="34">
        <v>1.5182</v>
      </c>
      <c r="H60" s="34">
        <v>1.5143</v>
      </c>
      <c r="I60" s="34">
        <v>1.4595</v>
      </c>
      <c r="J60" s="34">
        <v>1.4516</v>
      </c>
      <c r="K60">
        <v>1</v>
      </c>
      <c r="L60" s="34">
        <v>0.95679999999999998</v>
      </c>
      <c r="M60">
        <v>1</v>
      </c>
      <c r="N60" s="33">
        <v>0.21299999999999999</v>
      </c>
      <c r="O60" s="34">
        <v>0.95650000000000002</v>
      </c>
      <c r="P60" s="34">
        <v>0.97</v>
      </c>
      <c r="Q60">
        <v>1</v>
      </c>
      <c r="R60">
        <f t="shared" si="0"/>
        <v>1</v>
      </c>
      <c r="S60" s="33">
        <v>5.0599999999999999E-2</v>
      </c>
      <c r="T60" s="34">
        <v>0.24690000000000001</v>
      </c>
      <c r="U60" s="34">
        <v>0.29749999999999999</v>
      </c>
      <c r="V60">
        <v>0</v>
      </c>
      <c r="W60">
        <v>214</v>
      </c>
      <c r="X60">
        <v>0</v>
      </c>
      <c r="Y60" s="36" t="s">
        <v>163</v>
      </c>
      <c r="Z60" t="s">
        <v>15</v>
      </c>
      <c r="AA60">
        <v>19881220</v>
      </c>
      <c r="AB60" t="s">
        <v>39</v>
      </c>
      <c r="AC60" t="s">
        <v>16</v>
      </c>
      <c r="AD60" t="s">
        <v>68</v>
      </c>
      <c r="AE60" t="s">
        <v>975</v>
      </c>
      <c r="AF60">
        <v>20180901</v>
      </c>
    </row>
    <row r="61" spans="1:32">
      <c r="A61" t="s">
        <v>164</v>
      </c>
      <c r="B61" t="s">
        <v>165</v>
      </c>
      <c r="C61" s="37">
        <v>188</v>
      </c>
      <c r="D61" s="37">
        <v>23</v>
      </c>
      <c r="E61" s="37">
        <v>165</v>
      </c>
      <c r="F61">
        <v>45</v>
      </c>
      <c r="G61" s="34">
        <v>1.5168999999999999</v>
      </c>
      <c r="H61" s="34">
        <v>1.5253000000000001</v>
      </c>
      <c r="I61" s="34">
        <v>1.4629000000000001</v>
      </c>
      <c r="J61" s="34">
        <v>1.4717</v>
      </c>
      <c r="K61">
        <v>1</v>
      </c>
      <c r="L61" s="34">
        <v>0.87029999999999996</v>
      </c>
      <c r="M61">
        <v>1</v>
      </c>
      <c r="N61" s="33">
        <v>0.30299999999999999</v>
      </c>
      <c r="O61" s="34">
        <v>0.90439999999999998</v>
      </c>
      <c r="P61" s="34">
        <v>0.9335</v>
      </c>
      <c r="Q61">
        <v>1</v>
      </c>
      <c r="R61">
        <f t="shared" si="0"/>
        <v>1</v>
      </c>
      <c r="S61" s="33">
        <v>0</v>
      </c>
      <c r="T61" s="34">
        <v>0.11409999999999999</v>
      </c>
      <c r="U61" s="34">
        <v>0.11409999999999999</v>
      </c>
      <c r="V61">
        <v>0</v>
      </c>
      <c r="W61">
        <v>107</v>
      </c>
      <c r="X61">
        <v>0</v>
      </c>
      <c r="Y61" s="36" t="s">
        <v>166</v>
      </c>
      <c r="Z61" t="s">
        <v>15</v>
      </c>
      <c r="AA61">
        <v>19930501</v>
      </c>
      <c r="AB61" t="s">
        <v>39</v>
      </c>
      <c r="AC61" t="s">
        <v>16</v>
      </c>
      <c r="AD61" t="s">
        <v>68</v>
      </c>
      <c r="AE61" t="s">
        <v>40</v>
      </c>
      <c r="AF61">
        <v>20190101</v>
      </c>
    </row>
    <row r="62" spans="1:32">
      <c r="A62" t="s">
        <v>167</v>
      </c>
      <c r="B62" t="s">
        <v>168</v>
      </c>
      <c r="C62" s="37">
        <v>500</v>
      </c>
      <c r="D62" s="37">
        <v>74</v>
      </c>
      <c r="E62" s="37">
        <v>426</v>
      </c>
      <c r="F62">
        <v>137</v>
      </c>
      <c r="G62" s="34">
        <v>1.4316</v>
      </c>
      <c r="H62" s="34">
        <v>1.4152</v>
      </c>
      <c r="I62" s="34">
        <v>1.4313</v>
      </c>
      <c r="J62" s="34">
        <v>1.4148000000000001</v>
      </c>
      <c r="K62">
        <v>1</v>
      </c>
      <c r="L62" s="34">
        <v>0.88349999999999995</v>
      </c>
      <c r="M62">
        <v>1</v>
      </c>
      <c r="N62" s="33">
        <v>0.19499999999999998</v>
      </c>
      <c r="O62" s="34">
        <v>0.88959999999999995</v>
      </c>
      <c r="P62" s="34">
        <v>0.92300000000000004</v>
      </c>
      <c r="Q62">
        <v>1</v>
      </c>
      <c r="R62">
        <f t="shared" si="0"/>
        <v>1</v>
      </c>
      <c r="S62" s="33">
        <v>5.8399999999999994E-2</v>
      </c>
      <c r="T62" s="34">
        <v>0.15509999999999999</v>
      </c>
      <c r="U62" s="34">
        <v>0.21349999999999997</v>
      </c>
      <c r="V62">
        <v>0</v>
      </c>
      <c r="W62">
        <v>102</v>
      </c>
      <c r="X62">
        <v>0</v>
      </c>
      <c r="Y62" s="36" t="s">
        <v>160</v>
      </c>
      <c r="Z62" t="s">
        <v>15</v>
      </c>
      <c r="AA62">
        <v>19930317</v>
      </c>
      <c r="AB62" t="s">
        <v>39</v>
      </c>
      <c r="AC62" t="s">
        <v>16</v>
      </c>
      <c r="AD62" t="s">
        <v>68</v>
      </c>
      <c r="AE62" t="s">
        <v>40</v>
      </c>
      <c r="AF62">
        <v>20180901</v>
      </c>
    </row>
    <row r="63" spans="1:32">
      <c r="A63" t="s">
        <v>169</v>
      </c>
      <c r="B63" t="s">
        <v>170</v>
      </c>
      <c r="C63" s="37">
        <v>355</v>
      </c>
      <c r="D63" s="37">
        <v>117</v>
      </c>
      <c r="E63" s="37">
        <v>238</v>
      </c>
      <c r="F63">
        <v>91</v>
      </c>
      <c r="G63" s="34">
        <v>1.4449000000000001</v>
      </c>
      <c r="H63" s="34">
        <v>1.4512</v>
      </c>
      <c r="I63" s="34">
        <v>1.3346</v>
      </c>
      <c r="J63" s="34">
        <v>1.3340000000000001</v>
      </c>
      <c r="K63">
        <v>1</v>
      </c>
      <c r="L63" s="34">
        <v>0.87029999999999996</v>
      </c>
      <c r="M63">
        <v>1</v>
      </c>
      <c r="N63" s="33">
        <v>0.22299999999999998</v>
      </c>
      <c r="O63" s="34">
        <v>0.90439999999999998</v>
      </c>
      <c r="P63" s="34">
        <v>0.9335</v>
      </c>
      <c r="Q63">
        <v>1</v>
      </c>
      <c r="R63">
        <f t="shared" si="0"/>
        <v>1</v>
      </c>
      <c r="S63" s="33">
        <v>4.7999999999999994E-2</v>
      </c>
      <c r="T63" s="34">
        <v>6.93E-2</v>
      </c>
      <c r="U63" s="34">
        <v>0.11729999999999999</v>
      </c>
      <c r="V63">
        <v>0</v>
      </c>
      <c r="W63">
        <v>80</v>
      </c>
      <c r="X63">
        <v>0</v>
      </c>
      <c r="Y63" s="36" t="s">
        <v>166</v>
      </c>
      <c r="Z63" t="s">
        <v>15</v>
      </c>
      <c r="AA63">
        <v>19941201</v>
      </c>
      <c r="AB63" t="s">
        <v>4</v>
      </c>
      <c r="AC63" t="s">
        <v>16</v>
      </c>
      <c r="AD63" t="s">
        <v>68</v>
      </c>
      <c r="AE63" t="s">
        <v>40</v>
      </c>
      <c r="AF63">
        <v>20180901</v>
      </c>
    </row>
    <row r="64" spans="1:32">
      <c r="A64" t="s">
        <v>171</v>
      </c>
      <c r="B64" t="s">
        <v>172</v>
      </c>
      <c r="C64" s="37">
        <v>191</v>
      </c>
      <c r="D64" s="37">
        <v>112</v>
      </c>
      <c r="E64" s="37">
        <v>79</v>
      </c>
      <c r="F64">
        <v>21</v>
      </c>
      <c r="G64" s="34">
        <v>1.2849999999999999</v>
      </c>
      <c r="H64" s="34">
        <v>1.2974000000000001</v>
      </c>
      <c r="I64" s="34">
        <v>1.2043999999999999</v>
      </c>
      <c r="J64" s="34">
        <v>1.1900999999999999</v>
      </c>
      <c r="K64">
        <v>1</v>
      </c>
      <c r="L64" s="34">
        <v>0.94889999999999997</v>
      </c>
      <c r="M64">
        <v>1</v>
      </c>
      <c r="N64" s="33">
        <v>0.108</v>
      </c>
      <c r="O64" s="34">
        <v>0.91979999999999995</v>
      </c>
      <c r="P64" s="34">
        <v>0.94440000000000002</v>
      </c>
      <c r="Q64">
        <v>1</v>
      </c>
      <c r="R64">
        <f t="shared" si="0"/>
        <v>1</v>
      </c>
      <c r="S64" s="33">
        <v>6.0499999999999998E-2</v>
      </c>
      <c r="T64" s="34">
        <v>0.33639999999999998</v>
      </c>
      <c r="U64" s="34">
        <v>0.39689999999999998</v>
      </c>
      <c r="V64">
        <v>0</v>
      </c>
      <c r="W64">
        <v>29</v>
      </c>
      <c r="X64">
        <v>0</v>
      </c>
      <c r="Y64" s="36" t="s">
        <v>154</v>
      </c>
      <c r="Z64" t="s">
        <v>15</v>
      </c>
      <c r="AA64">
        <v>20040201</v>
      </c>
      <c r="AB64" t="s">
        <v>20</v>
      </c>
      <c r="AC64" t="s">
        <v>16</v>
      </c>
      <c r="AD64" t="s">
        <v>68</v>
      </c>
      <c r="AE64" t="s">
        <v>17</v>
      </c>
      <c r="AF64">
        <v>20180901</v>
      </c>
    </row>
    <row r="65" spans="1:32">
      <c r="A65" t="s">
        <v>173</v>
      </c>
      <c r="B65" t="s">
        <v>174</v>
      </c>
      <c r="C65" s="37">
        <v>249</v>
      </c>
      <c r="D65" s="37">
        <v>4</v>
      </c>
      <c r="E65" s="37">
        <v>245</v>
      </c>
      <c r="F65">
        <v>84</v>
      </c>
      <c r="G65" s="34">
        <v>1.5125</v>
      </c>
      <c r="H65" s="34">
        <v>1.5243</v>
      </c>
      <c r="I65" s="34">
        <v>1.5073000000000001</v>
      </c>
      <c r="J65" s="34">
        <v>1.5189999999999999</v>
      </c>
      <c r="K65">
        <v>1</v>
      </c>
      <c r="L65" s="34">
        <v>0.81079999999999997</v>
      </c>
      <c r="M65">
        <v>1</v>
      </c>
      <c r="N65" s="33">
        <v>0.21099999999999999</v>
      </c>
      <c r="O65" s="34">
        <v>0.81279999999999997</v>
      </c>
      <c r="P65" s="34">
        <v>0.86770000000000003</v>
      </c>
      <c r="Q65">
        <v>1</v>
      </c>
      <c r="R65">
        <f t="shared" si="0"/>
        <v>1</v>
      </c>
      <c r="S65" s="33">
        <v>3.2299999999999995E-2</v>
      </c>
      <c r="T65" s="34">
        <v>5.9400000000000001E-2</v>
      </c>
      <c r="U65" s="34">
        <v>9.1700000000000004E-2</v>
      </c>
      <c r="V65">
        <v>0</v>
      </c>
      <c r="W65">
        <v>30</v>
      </c>
      <c r="X65">
        <v>0</v>
      </c>
      <c r="Y65" s="36" t="s">
        <v>175</v>
      </c>
      <c r="Z65" t="s">
        <v>3</v>
      </c>
      <c r="AA65">
        <v>20040801</v>
      </c>
      <c r="AB65" t="s">
        <v>20</v>
      </c>
      <c r="AC65" t="s">
        <v>16</v>
      </c>
      <c r="AD65" t="s">
        <v>68</v>
      </c>
      <c r="AE65" t="s">
        <v>17</v>
      </c>
      <c r="AF65">
        <v>20180801</v>
      </c>
    </row>
    <row r="66" spans="1:32">
      <c r="A66" t="s">
        <v>176</v>
      </c>
      <c r="B66" t="s">
        <v>177</v>
      </c>
      <c r="C66" s="37">
        <v>276</v>
      </c>
      <c r="D66" s="37">
        <v>50</v>
      </c>
      <c r="E66" s="37">
        <v>226</v>
      </c>
      <c r="F66">
        <v>67</v>
      </c>
      <c r="G66" s="34">
        <v>1.488</v>
      </c>
      <c r="H66" s="34">
        <v>1.4650000000000001</v>
      </c>
      <c r="I66" s="34">
        <v>1.4218</v>
      </c>
      <c r="J66" s="34">
        <v>1.4024000000000001</v>
      </c>
      <c r="K66">
        <v>1</v>
      </c>
      <c r="L66" s="34">
        <v>0.93410000000000004</v>
      </c>
      <c r="M66">
        <v>1</v>
      </c>
      <c r="N66" s="33">
        <v>0.32299999999999995</v>
      </c>
      <c r="O66" s="34">
        <v>0.95499999999999996</v>
      </c>
      <c r="P66" s="34">
        <v>0.96899999999999997</v>
      </c>
      <c r="Q66">
        <v>1</v>
      </c>
      <c r="R66">
        <f t="shared" si="0"/>
        <v>1</v>
      </c>
      <c r="S66" s="33">
        <v>9.3999999999999986E-3</v>
      </c>
      <c r="T66" s="34">
        <v>6.0499999999999998E-2</v>
      </c>
      <c r="U66" s="34">
        <v>6.989999999999999E-2</v>
      </c>
      <c r="V66">
        <v>0</v>
      </c>
      <c r="W66">
        <v>40</v>
      </c>
      <c r="X66">
        <v>0</v>
      </c>
      <c r="Y66" s="36" t="s">
        <v>178</v>
      </c>
      <c r="Z66" t="s">
        <v>3</v>
      </c>
      <c r="AA66">
        <v>20060401</v>
      </c>
      <c r="AB66" t="s">
        <v>20</v>
      </c>
      <c r="AC66" t="s">
        <v>16</v>
      </c>
      <c r="AD66" t="s">
        <v>68</v>
      </c>
      <c r="AE66" t="s">
        <v>17</v>
      </c>
      <c r="AF66">
        <v>20180601</v>
      </c>
    </row>
    <row r="67" spans="1:32">
      <c r="A67" t="s">
        <v>179</v>
      </c>
      <c r="B67" t="s">
        <v>180</v>
      </c>
      <c r="C67" s="37">
        <v>124</v>
      </c>
      <c r="D67" s="37">
        <v>36</v>
      </c>
      <c r="E67" s="37">
        <v>88</v>
      </c>
      <c r="F67">
        <v>30</v>
      </c>
      <c r="G67" s="34">
        <v>1.5417000000000001</v>
      </c>
      <c r="H67" s="34">
        <v>1.524</v>
      </c>
      <c r="I67" s="34">
        <v>1.4653</v>
      </c>
      <c r="J67" s="34">
        <v>1.4508000000000001</v>
      </c>
      <c r="K67">
        <v>1</v>
      </c>
      <c r="L67" s="34">
        <v>0.83009999999999995</v>
      </c>
      <c r="M67">
        <v>1</v>
      </c>
      <c r="N67" s="33">
        <v>0.20399999999999999</v>
      </c>
      <c r="O67" s="34">
        <v>0.84689999999999999</v>
      </c>
      <c r="P67" s="34">
        <v>0.89239999999999997</v>
      </c>
      <c r="Q67">
        <v>1</v>
      </c>
      <c r="R67">
        <f t="shared" si="0"/>
        <v>1</v>
      </c>
      <c r="S67" s="33">
        <v>4.3999999999999994E-3</v>
      </c>
      <c r="T67" s="34">
        <v>0.17380000000000001</v>
      </c>
      <c r="U67" s="34">
        <v>0.1782</v>
      </c>
      <c r="V67">
        <v>0</v>
      </c>
      <c r="W67">
        <v>31</v>
      </c>
      <c r="X67">
        <v>0</v>
      </c>
      <c r="Y67" s="36" t="s">
        <v>181</v>
      </c>
      <c r="Z67" t="s">
        <v>3</v>
      </c>
      <c r="AA67">
        <v>20060601</v>
      </c>
      <c r="AB67" t="s">
        <v>20</v>
      </c>
      <c r="AC67" t="s">
        <v>16</v>
      </c>
      <c r="AD67" t="s">
        <v>68</v>
      </c>
      <c r="AE67" t="s">
        <v>17</v>
      </c>
      <c r="AF67">
        <v>20180901</v>
      </c>
    </row>
    <row r="68" spans="1:32">
      <c r="A68" t="s">
        <v>182</v>
      </c>
      <c r="B68" t="s">
        <v>183</v>
      </c>
      <c r="C68" s="37">
        <v>208</v>
      </c>
      <c r="D68" s="37">
        <v>11</v>
      </c>
      <c r="E68" s="37">
        <v>197</v>
      </c>
      <c r="F68">
        <v>49</v>
      </c>
      <c r="G68" s="34">
        <v>1.2793000000000001</v>
      </c>
      <c r="H68" s="34">
        <v>1.294</v>
      </c>
      <c r="I68" s="34">
        <v>1.2777000000000001</v>
      </c>
      <c r="J68" s="34">
        <v>1.2921</v>
      </c>
      <c r="K68">
        <v>1</v>
      </c>
      <c r="L68" s="34">
        <v>0.80969999999999998</v>
      </c>
      <c r="M68">
        <v>1</v>
      </c>
      <c r="N68" s="33">
        <v>0.33099999999999996</v>
      </c>
      <c r="O68" s="34">
        <v>0.84370000000000001</v>
      </c>
      <c r="P68" s="34">
        <v>0.8901</v>
      </c>
      <c r="Q68">
        <v>1</v>
      </c>
      <c r="R68">
        <f t="shared" ref="R68:R131" si="1">(Q68-1)*(0.3152) + 1</f>
        <v>1</v>
      </c>
      <c r="S68" s="33">
        <v>2.2099999999999998E-2</v>
      </c>
      <c r="T68" s="34">
        <v>0.1011</v>
      </c>
      <c r="U68" s="34">
        <v>0.12319999999999999</v>
      </c>
      <c r="V68">
        <v>0</v>
      </c>
      <c r="W68">
        <v>38</v>
      </c>
      <c r="X68">
        <v>0</v>
      </c>
      <c r="Y68" s="36" t="s">
        <v>184</v>
      </c>
      <c r="Z68" t="s">
        <v>3</v>
      </c>
      <c r="AA68">
        <v>20080301</v>
      </c>
      <c r="AB68" t="s">
        <v>20</v>
      </c>
      <c r="AC68" t="s">
        <v>16</v>
      </c>
      <c r="AD68" t="s">
        <v>68</v>
      </c>
      <c r="AE68" t="s">
        <v>17</v>
      </c>
      <c r="AF68">
        <v>20180301</v>
      </c>
    </row>
    <row r="69" spans="1:32">
      <c r="A69" t="s">
        <v>185</v>
      </c>
      <c r="B69" t="s">
        <v>186</v>
      </c>
      <c r="C69" s="37">
        <v>191</v>
      </c>
      <c r="D69" s="37">
        <v>4</v>
      </c>
      <c r="E69" s="37">
        <v>187</v>
      </c>
      <c r="F69">
        <v>66</v>
      </c>
      <c r="G69" s="34">
        <v>1.3186</v>
      </c>
      <c r="H69" s="34">
        <v>1.3160000000000001</v>
      </c>
      <c r="I69" s="34">
        <v>1.3212999999999999</v>
      </c>
      <c r="J69" s="34">
        <v>1.3187</v>
      </c>
      <c r="K69">
        <v>1</v>
      </c>
      <c r="L69" s="34">
        <v>0.88349999999999995</v>
      </c>
      <c r="M69">
        <v>1</v>
      </c>
      <c r="N69" s="33">
        <v>0.27599999999999997</v>
      </c>
      <c r="O69" s="34">
        <v>0.88959999999999995</v>
      </c>
      <c r="P69" s="34">
        <v>0.92300000000000004</v>
      </c>
      <c r="Q69">
        <v>1</v>
      </c>
      <c r="R69">
        <f t="shared" si="1"/>
        <v>1</v>
      </c>
      <c r="S69" s="33">
        <v>0</v>
      </c>
      <c r="T69" s="34">
        <v>4.8899999999999999E-2</v>
      </c>
      <c r="U69" s="34">
        <v>4.8899999999999999E-2</v>
      </c>
      <c r="V69">
        <v>0</v>
      </c>
      <c r="W69">
        <v>48</v>
      </c>
      <c r="X69">
        <v>0</v>
      </c>
      <c r="Y69" s="36" t="s">
        <v>160</v>
      </c>
      <c r="Z69" t="s">
        <v>15</v>
      </c>
      <c r="AA69">
        <v>20080306</v>
      </c>
      <c r="AB69" t="s">
        <v>20</v>
      </c>
      <c r="AC69" t="s">
        <v>10</v>
      </c>
      <c r="AD69" t="s">
        <v>68</v>
      </c>
      <c r="AE69" t="s">
        <v>17</v>
      </c>
      <c r="AF69">
        <v>20190101</v>
      </c>
    </row>
    <row r="70" spans="1:32">
      <c r="A70" t="s">
        <v>187</v>
      </c>
      <c r="B70" t="s">
        <v>188</v>
      </c>
      <c r="C70" s="37">
        <v>263</v>
      </c>
      <c r="D70" s="37">
        <v>18</v>
      </c>
      <c r="E70" s="37">
        <v>245</v>
      </c>
      <c r="F70">
        <v>65</v>
      </c>
      <c r="G70" s="34">
        <v>1.3244</v>
      </c>
      <c r="H70" s="34">
        <v>1.3233999999999999</v>
      </c>
      <c r="I70" s="34">
        <v>1.2996000000000001</v>
      </c>
      <c r="J70" s="34">
        <v>1.2988999999999999</v>
      </c>
      <c r="K70">
        <v>1</v>
      </c>
      <c r="L70" s="34">
        <v>0.9194</v>
      </c>
      <c r="M70">
        <v>1</v>
      </c>
      <c r="N70" s="33">
        <v>0.30099999999999999</v>
      </c>
      <c r="O70" s="34">
        <v>0.91800000000000004</v>
      </c>
      <c r="P70" s="34">
        <v>0.94310000000000005</v>
      </c>
      <c r="Q70">
        <v>1</v>
      </c>
      <c r="R70">
        <f t="shared" si="1"/>
        <v>1</v>
      </c>
      <c r="S70" s="33">
        <v>0</v>
      </c>
      <c r="T70" s="34">
        <v>9.2700000000000005E-2</v>
      </c>
      <c r="U70" s="34">
        <v>9.2700000000000005E-2</v>
      </c>
      <c r="V70">
        <v>0</v>
      </c>
      <c r="W70">
        <v>44</v>
      </c>
      <c r="X70">
        <v>0</v>
      </c>
      <c r="Y70" s="36" t="s">
        <v>189</v>
      </c>
      <c r="Z70" t="s">
        <v>3</v>
      </c>
      <c r="AA70">
        <v>20080801</v>
      </c>
      <c r="AB70" t="s">
        <v>20</v>
      </c>
      <c r="AC70" t="s">
        <v>16</v>
      </c>
      <c r="AD70" t="s">
        <v>68</v>
      </c>
      <c r="AE70" t="s">
        <v>17</v>
      </c>
      <c r="AF70">
        <v>20180801</v>
      </c>
    </row>
    <row r="71" spans="1:32">
      <c r="A71" t="s">
        <v>190</v>
      </c>
      <c r="B71" t="s">
        <v>191</v>
      </c>
      <c r="C71" s="37">
        <v>328</v>
      </c>
      <c r="D71" s="37">
        <v>6</v>
      </c>
      <c r="E71" s="37">
        <v>322</v>
      </c>
      <c r="F71">
        <v>95</v>
      </c>
      <c r="G71" s="34">
        <v>1.4009</v>
      </c>
      <c r="H71" s="34">
        <v>1.4049</v>
      </c>
      <c r="I71" s="34">
        <v>1.3963000000000001</v>
      </c>
      <c r="J71" s="34">
        <v>1.4004000000000001</v>
      </c>
      <c r="K71">
        <v>1</v>
      </c>
      <c r="L71" s="34">
        <v>0.91379999999999995</v>
      </c>
      <c r="M71">
        <v>1</v>
      </c>
      <c r="N71" s="33">
        <v>0.26599999999999996</v>
      </c>
      <c r="O71" s="34">
        <v>0.89239999999999997</v>
      </c>
      <c r="P71" s="34">
        <v>0.92500000000000004</v>
      </c>
      <c r="Q71">
        <v>1</v>
      </c>
      <c r="R71">
        <f t="shared" si="1"/>
        <v>1</v>
      </c>
      <c r="S71" s="33">
        <v>0</v>
      </c>
      <c r="T71" s="34">
        <v>8.3299999999999999E-2</v>
      </c>
      <c r="U71" s="34">
        <v>8.3299999999999999E-2</v>
      </c>
      <c r="V71">
        <v>0</v>
      </c>
      <c r="W71">
        <v>60</v>
      </c>
      <c r="X71">
        <v>0</v>
      </c>
      <c r="Y71" s="36" t="s">
        <v>192</v>
      </c>
      <c r="Z71" t="s">
        <v>15</v>
      </c>
      <c r="AA71">
        <v>20081201</v>
      </c>
      <c r="AB71" t="s">
        <v>20</v>
      </c>
      <c r="AC71" t="s">
        <v>16</v>
      </c>
      <c r="AD71" t="s">
        <v>68</v>
      </c>
      <c r="AE71" t="s">
        <v>11</v>
      </c>
      <c r="AF71">
        <v>20191201</v>
      </c>
    </row>
    <row r="72" spans="1:32">
      <c r="A72" t="s">
        <v>193</v>
      </c>
      <c r="B72" t="s">
        <v>194</v>
      </c>
      <c r="C72" s="37">
        <v>549</v>
      </c>
      <c r="D72" s="37">
        <v>25</v>
      </c>
      <c r="E72" s="37">
        <v>524</v>
      </c>
      <c r="F72">
        <v>154</v>
      </c>
      <c r="G72" s="34">
        <v>1.1676</v>
      </c>
      <c r="H72" s="34">
        <v>1.1521999999999999</v>
      </c>
      <c r="I72" s="34">
        <v>1.1676</v>
      </c>
      <c r="J72" s="34">
        <v>1.1528</v>
      </c>
      <c r="K72">
        <v>1</v>
      </c>
      <c r="L72" s="34">
        <v>0.83660000000000001</v>
      </c>
      <c r="M72">
        <v>1</v>
      </c>
      <c r="N72" s="33">
        <v>0.25899999999999995</v>
      </c>
      <c r="O72" s="34">
        <v>0.81689999999999996</v>
      </c>
      <c r="P72" s="34">
        <v>0.87070000000000003</v>
      </c>
      <c r="Q72">
        <v>1</v>
      </c>
      <c r="R72">
        <f t="shared" si="1"/>
        <v>1</v>
      </c>
      <c r="S72" s="33">
        <v>0</v>
      </c>
      <c r="T72" s="34">
        <v>7.9000000000000001E-2</v>
      </c>
      <c r="U72" s="34">
        <v>7.9000000000000001E-2</v>
      </c>
      <c r="V72">
        <v>0</v>
      </c>
      <c r="W72">
        <v>54</v>
      </c>
      <c r="X72">
        <v>0</v>
      </c>
      <c r="Y72" s="36" t="s">
        <v>195</v>
      </c>
      <c r="Z72" t="s">
        <v>3</v>
      </c>
      <c r="AA72">
        <v>20081001</v>
      </c>
      <c r="AB72" t="s">
        <v>20</v>
      </c>
      <c r="AC72" t="s">
        <v>16</v>
      </c>
      <c r="AD72" t="s">
        <v>68</v>
      </c>
      <c r="AE72" t="s">
        <v>11</v>
      </c>
      <c r="AF72">
        <v>20191001</v>
      </c>
    </row>
    <row r="73" spans="1:32">
      <c r="A73" t="s">
        <v>196</v>
      </c>
      <c r="B73" t="s">
        <v>197</v>
      </c>
      <c r="C73" s="37">
        <v>341</v>
      </c>
      <c r="D73" s="37">
        <v>43</v>
      </c>
      <c r="E73" s="37">
        <v>298</v>
      </c>
      <c r="F73">
        <v>121</v>
      </c>
      <c r="G73" s="34">
        <v>1.4587000000000001</v>
      </c>
      <c r="H73" s="34">
        <v>1.4477</v>
      </c>
      <c r="I73" s="34">
        <v>1.4227000000000001</v>
      </c>
      <c r="J73" s="34">
        <v>1.4128000000000001</v>
      </c>
      <c r="K73">
        <v>1</v>
      </c>
      <c r="L73" s="34">
        <v>0.91379999999999995</v>
      </c>
      <c r="M73">
        <v>1</v>
      </c>
      <c r="N73" s="33">
        <v>0.19099999999999998</v>
      </c>
      <c r="O73" s="34">
        <v>0.89239999999999997</v>
      </c>
      <c r="P73" s="34">
        <v>0.92500000000000004</v>
      </c>
      <c r="Q73">
        <v>1</v>
      </c>
      <c r="R73">
        <f t="shared" si="1"/>
        <v>1</v>
      </c>
      <c r="S73" s="33">
        <v>8.8999999999999999E-3</v>
      </c>
      <c r="T73" s="34">
        <v>0.1016</v>
      </c>
      <c r="U73" s="34">
        <v>0.1105</v>
      </c>
      <c r="V73">
        <v>0</v>
      </c>
      <c r="W73">
        <v>70</v>
      </c>
      <c r="X73">
        <v>0</v>
      </c>
      <c r="Y73" s="36" t="s">
        <v>192</v>
      </c>
      <c r="Z73" t="s">
        <v>15</v>
      </c>
      <c r="AA73">
        <v>20090601</v>
      </c>
      <c r="AB73" t="s">
        <v>20</v>
      </c>
      <c r="AC73" t="s">
        <v>16</v>
      </c>
      <c r="AD73" t="s">
        <v>68</v>
      </c>
      <c r="AE73" t="s">
        <v>11</v>
      </c>
      <c r="AF73">
        <v>20180901</v>
      </c>
    </row>
    <row r="74" spans="1:32">
      <c r="A74" t="s">
        <v>198</v>
      </c>
      <c r="B74" t="s">
        <v>199</v>
      </c>
      <c r="C74" s="37">
        <v>322</v>
      </c>
      <c r="D74" s="37">
        <v>12</v>
      </c>
      <c r="E74" s="37">
        <v>310</v>
      </c>
      <c r="F74">
        <v>69</v>
      </c>
      <c r="G74" s="34">
        <v>1.2245999999999999</v>
      </c>
      <c r="H74" s="34">
        <v>1.2347999999999999</v>
      </c>
      <c r="I74" s="34">
        <v>1.2228000000000001</v>
      </c>
      <c r="J74" s="34">
        <v>1.2331000000000001</v>
      </c>
      <c r="K74">
        <v>1</v>
      </c>
      <c r="L74" s="34">
        <v>0.88349999999999995</v>
      </c>
      <c r="M74">
        <v>1</v>
      </c>
      <c r="N74" s="33">
        <v>0.31799999999999995</v>
      </c>
      <c r="O74" s="34">
        <v>0.88959999999999995</v>
      </c>
      <c r="P74" s="34">
        <v>0.92300000000000004</v>
      </c>
      <c r="Q74">
        <v>1</v>
      </c>
      <c r="R74">
        <f t="shared" si="1"/>
        <v>1</v>
      </c>
      <c r="S74" s="33">
        <v>0</v>
      </c>
      <c r="T74" s="34">
        <v>6.7400000000000002E-2</v>
      </c>
      <c r="U74" s="34">
        <v>6.7400000000000002E-2</v>
      </c>
      <c r="V74">
        <v>0</v>
      </c>
      <c r="W74">
        <v>44</v>
      </c>
      <c r="X74">
        <v>0</v>
      </c>
      <c r="Y74" s="36" t="s">
        <v>160</v>
      </c>
      <c r="Z74" t="s">
        <v>15</v>
      </c>
      <c r="AA74">
        <v>20091101</v>
      </c>
      <c r="AB74" t="s">
        <v>20</v>
      </c>
      <c r="AC74" t="s">
        <v>16</v>
      </c>
      <c r="AD74" t="s">
        <v>68</v>
      </c>
      <c r="AE74" t="s">
        <v>17</v>
      </c>
      <c r="AF74">
        <v>20180101</v>
      </c>
    </row>
    <row r="75" spans="1:32">
      <c r="A75" t="s">
        <v>200</v>
      </c>
      <c r="B75" t="s">
        <v>201</v>
      </c>
      <c r="C75" s="37">
        <v>272</v>
      </c>
      <c r="D75" s="37">
        <v>33</v>
      </c>
      <c r="E75" s="37">
        <v>239</v>
      </c>
      <c r="F75">
        <v>74</v>
      </c>
      <c r="G75" s="34">
        <v>1.3468</v>
      </c>
      <c r="H75" s="34">
        <v>1.3462000000000001</v>
      </c>
      <c r="I75" s="34">
        <v>1.3110999999999999</v>
      </c>
      <c r="J75" s="34">
        <v>1.3081</v>
      </c>
      <c r="K75">
        <v>1</v>
      </c>
      <c r="L75" s="34">
        <v>0.90359999999999996</v>
      </c>
      <c r="M75">
        <v>1</v>
      </c>
      <c r="N75" s="33">
        <v>0.218</v>
      </c>
      <c r="O75" s="34">
        <v>0.91510000000000002</v>
      </c>
      <c r="P75" s="34">
        <v>0.94110000000000005</v>
      </c>
      <c r="Q75">
        <v>1</v>
      </c>
      <c r="R75">
        <f t="shared" si="1"/>
        <v>1</v>
      </c>
      <c r="S75" s="33">
        <v>9.6999999999999989E-2</v>
      </c>
      <c r="T75" s="34">
        <v>6.2899999999999998E-2</v>
      </c>
      <c r="U75" s="34">
        <v>0.15989999999999999</v>
      </c>
      <c r="V75">
        <v>0</v>
      </c>
      <c r="W75">
        <v>1</v>
      </c>
      <c r="X75">
        <v>0</v>
      </c>
      <c r="Y75" s="36" t="s">
        <v>202</v>
      </c>
      <c r="Z75" t="s">
        <v>3</v>
      </c>
      <c r="AA75">
        <v>20100801</v>
      </c>
      <c r="AB75" t="s">
        <v>20</v>
      </c>
      <c r="AC75" t="s">
        <v>16</v>
      </c>
      <c r="AD75" t="s">
        <v>68</v>
      </c>
      <c r="AE75" t="s">
        <v>6</v>
      </c>
      <c r="AF75">
        <v>20180901</v>
      </c>
    </row>
    <row r="76" spans="1:32">
      <c r="A76" t="s">
        <v>203</v>
      </c>
      <c r="B76" t="s">
        <v>204</v>
      </c>
      <c r="C76" s="37">
        <v>198</v>
      </c>
      <c r="D76" s="37">
        <v>11</v>
      </c>
      <c r="E76" s="37">
        <v>187</v>
      </c>
      <c r="F76">
        <v>50</v>
      </c>
      <c r="G76" s="34">
        <v>1.3651</v>
      </c>
      <c r="H76" s="34">
        <v>1.3392999999999999</v>
      </c>
      <c r="I76" s="34">
        <v>1.3622000000000001</v>
      </c>
      <c r="J76" s="34">
        <v>1.3366</v>
      </c>
      <c r="K76">
        <v>0</v>
      </c>
      <c r="L76" s="34">
        <v>0.81869999999999998</v>
      </c>
      <c r="M76">
        <v>1</v>
      </c>
      <c r="N76" s="33">
        <v>0.21</v>
      </c>
      <c r="O76" s="34">
        <v>0.81279999999999997</v>
      </c>
      <c r="P76" s="34">
        <v>0.86770000000000003</v>
      </c>
      <c r="Q76">
        <v>1</v>
      </c>
      <c r="R76">
        <f t="shared" si="1"/>
        <v>1</v>
      </c>
      <c r="S76" s="33">
        <v>0</v>
      </c>
      <c r="T76" s="34">
        <v>5.1200000000000002E-2</v>
      </c>
      <c r="U76" s="34">
        <v>5.1200000000000002E-2</v>
      </c>
      <c r="V76">
        <v>0</v>
      </c>
      <c r="W76">
        <v>40</v>
      </c>
      <c r="X76">
        <v>0</v>
      </c>
      <c r="Y76" s="36" t="s">
        <v>205</v>
      </c>
      <c r="Z76" t="s">
        <v>3</v>
      </c>
      <c r="AA76">
        <v>20120701</v>
      </c>
      <c r="AB76" t="s">
        <v>20</v>
      </c>
      <c r="AC76" t="s">
        <v>16</v>
      </c>
      <c r="AD76" t="s">
        <v>68</v>
      </c>
      <c r="AE76" t="s">
        <v>17</v>
      </c>
      <c r="AF76">
        <v>20180701</v>
      </c>
    </row>
    <row r="77" spans="1:32">
      <c r="A77" t="s">
        <v>206</v>
      </c>
      <c r="B77" t="s">
        <v>207</v>
      </c>
      <c r="C77" s="37">
        <v>431</v>
      </c>
      <c r="D77" s="37">
        <v>120</v>
      </c>
      <c r="E77" s="37">
        <v>311</v>
      </c>
      <c r="F77">
        <v>97</v>
      </c>
      <c r="G77" s="34">
        <v>1.2434000000000001</v>
      </c>
      <c r="H77" s="34">
        <v>1.2241</v>
      </c>
      <c r="I77" s="34">
        <v>1.2143999999999999</v>
      </c>
      <c r="J77" s="34">
        <v>1.2</v>
      </c>
      <c r="K77">
        <v>1</v>
      </c>
      <c r="L77" s="34">
        <v>0.93030000000000002</v>
      </c>
      <c r="M77">
        <v>1</v>
      </c>
      <c r="N77" s="33">
        <v>0.217</v>
      </c>
      <c r="O77" s="34">
        <v>0.93410000000000004</v>
      </c>
      <c r="P77" s="34">
        <v>0.95440000000000003</v>
      </c>
      <c r="Q77">
        <v>1</v>
      </c>
      <c r="R77">
        <f t="shared" si="1"/>
        <v>1</v>
      </c>
      <c r="S77" s="33">
        <v>0</v>
      </c>
      <c r="T77" s="34">
        <v>8.9899999999999994E-2</v>
      </c>
      <c r="U77" s="34">
        <v>8.9899999999999994E-2</v>
      </c>
      <c r="V77">
        <v>0</v>
      </c>
      <c r="W77">
        <v>60</v>
      </c>
      <c r="X77">
        <v>0</v>
      </c>
      <c r="Y77" s="36" t="s">
        <v>208</v>
      </c>
      <c r="Z77" t="s">
        <v>3</v>
      </c>
      <c r="AA77">
        <v>20150901</v>
      </c>
      <c r="AB77" t="s">
        <v>20</v>
      </c>
      <c r="AC77" t="s">
        <v>16</v>
      </c>
      <c r="AD77" t="s">
        <v>68</v>
      </c>
      <c r="AE77" t="s">
        <v>11</v>
      </c>
      <c r="AF77">
        <v>20180901</v>
      </c>
    </row>
    <row r="78" spans="1:32">
      <c r="A78" t="s">
        <v>209</v>
      </c>
      <c r="B78" t="s">
        <v>210</v>
      </c>
      <c r="C78" s="37">
        <v>185</v>
      </c>
      <c r="D78" s="37">
        <v>9</v>
      </c>
      <c r="E78" s="37">
        <v>176</v>
      </c>
      <c r="F78">
        <v>80</v>
      </c>
      <c r="G78" s="34">
        <v>1.5746</v>
      </c>
      <c r="H78" s="34">
        <v>1.5651999999999999</v>
      </c>
      <c r="I78" s="34">
        <v>1.5707</v>
      </c>
      <c r="J78" s="34">
        <v>1.5597000000000001</v>
      </c>
      <c r="K78">
        <v>1</v>
      </c>
      <c r="L78" s="34">
        <v>0.78910000000000002</v>
      </c>
      <c r="M78">
        <v>1</v>
      </c>
      <c r="N78" s="33">
        <v>0.23399999999999999</v>
      </c>
      <c r="O78" s="34">
        <v>0.81279999999999997</v>
      </c>
      <c r="P78" s="34">
        <v>0.86770000000000003</v>
      </c>
      <c r="Q78">
        <v>1</v>
      </c>
      <c r="R78">
        <f t="shared" si="1"/>
        <v>1</v>
      </c>
      <c r="S78" s="33">
        <v>0</v>
      </c>
      <c r="T78" s="34">
        <v>5.0500000000000003E-2</v>
      </c>
      <c r="U78" s="34">
        <v>5.0500000000000003E-2</v>
      </c>
      <c r="V78">
        <v>0</v>
      </c>
      <c r="W78">
        <v>34</v>
      </c>
      <c r="X78">
        <v>0</v>
      </c>
      <c r="Y78" s="36" t="s">
        <v>211</v>
      </c>
      <c r="Z78" t="s">
        <v>3</v>
      </c>
      <c r="AA78">
        <v>21916</v>
      </c>
      <c r="AB78" t="s">
        <v>140</v>
      </c>
      <c r="AC78" t="s">
        <v>16</v>
      </c>
      <c r="AD78" t="s">
        <v>68</v>
      </c>
      <c r="AE78" t="s">
        <v>17</v>
      </c>
      <c r="AF78">
        <v>20191201</v>
      </c>
    </row>
    <row r="79" spans="1:32">
      <c r="A79" t="s">
        <v>212</v>
      </c>
      <c r="B79" t="s">
        <v>213</v>
      </c>
      <c r="C79" s="37">
        <v>376</v>
      </c>
      <c r="D79" s="37">
        <v>23</v>
      </c>
      <c r="E79" s="37">
        <v>353</v>
      </c>
      <c r="F79">
        <v>99</v>
      </c>
      <c r="G79" s="34">
        <v>1.2865</v>
      </c>
      <c r="H79" s="34">
        <v>1.2784</v>
      </c>
      <c r="I79" s="34">
        <v>1.2777000000000001</v>
      </c>
      <c r="J79" s="34">
        <v>1.2716000000000001</v>
      </c>
      <c r="K79">
        <v>0</v>
      </c>
      <c r="L79" s="34">
        <v>0.94889999999999997</v>
      </c>
      <c r="M79">
        <v>1</v>
      </c>
      <c r="N79" s="33">
        <v>0.247</v>
      </c>
      <c r="O79" s="34">
        <v>0.91979999999999995</v>
      </c>
      <c r="P79" s="34">
        <v>0.94440000000000002</v>
      </c>
      <c r="Q79">
        <v>1</v>
      </c>
      <c r="R79">
        <f t="shared" si="1"/>
        <v>1</v>
      </c>
      <c r="S79" s="33">
        <v>0</v>
      </c>
      <c r="T79" s="34">
        <v>0.38869999999999999</v>
      </c>
      <c r="U79" s="34">
        <v>0.38869999999999999</v>
      </c>
      <c r="V79">
        <v>0</v>
      </c>
      <c r="W79">
        <v>60</v>
      </c>
      <c r="X79">
        <v>0</v>
      </c>
      <c r="Y79" s="36" t="s">
        <v>154</v>
      </c>
      <c r="Z79" t="s">
        <v>15</v>
      </c>
      <c r="AA79">
        <v>21916</v>
      </c>
      <c r="AB79" t="s">
        <v>140</v>
      </c>
      <c r="AC79" t="s">
        <v>16</v>
      </c>
      <c r="AD79" t="s">
        <v>68</v>
      </c>
      <c r="AE79" t="s">
        <v>11</v>
      </c>
      <c r="AF79">
        <v>20180401</v>
      </c>
    </row>
    <row r="80" spans="1:32">
      <c r="A80" t="s">
        <v>214</v>
      </c>
      <c r="B80" t="s">
        <v>215</v>
      </c>
      <c r="C80" s="37">
        <v>547</v>
      </c>
      <c r="D80" s="37">
        <v>393</v>
      </c>
      <c r="E80" s="37">
        <v>154</v>
      </c>
      <c r="F80">
        <v>60</v>
      </c>
      <c r="G80" s="34">
        <v>1.5111000000000001</v>
      </c>
      <c r="H80" s="34">
        <v>1.4942</v>
      </c>
      <c r="I80" s="34">
        <v>1.4436</v>
      </c>
      <c r="J80" s="34">
        <v>1.4278999999999999</v>
      </c>
      <c r="K80">
        <v>1</v>
      </c>
      <c r="L80" s="34">
        <v>0.86109999999999998</v>
      </c>
      <c r="M80">
        <v>1</v>
      </c>
      <c r="N80" s="33">
        <v>0.18899999999999997</v>
      </c>
      <c r="O80" s="34">
        <v>0.84460000000000002</v>
      </c>
      <c r="P80" s="34">
        <v>0.89080000000000004</v>
      </c>
      <c r="Q80">
        <v>1</v>
      </c>
      <c r="R80">
        <f t="shared" si="1"/>
        <v>1</v>
      </c>
      <c r="S80" s="33">
        <v>0</v>
      </c>
      <c r="T80" s="34">
        <v>5.3900000000000003E-2</v>
      </c>
      <c r="U80" s="34">
        <v>5.3900000000000003E-2</v>
      </c>
      <c r="V80">
        <v>0</v>
      </c>
      <c r="W80">
        <v>50</v>
      </c>
      <c r="X80">
        <v>0</v>
      </c>
      <c r="Y80" s="36" t="s">
        <v>216</v>
      </c>
      <c r="Z80" t="s">
        <v>3</v>
      </c>
      <c r="AA80">
        <v>21916</v>
      </c>
      <c r="AB80" t="s">
        <v>140</v>
      </c>
      <c r="AC80" t="s">
        <v>16</v>
      </c>
      <c r="AD80" t="s">
        <v>68</v>
      </c>
      <c r="AE80" t="s">
        <v>11</v>
      </c>
      <c r="AF80">
        <v>20180901</v>
      </c>
    </row>
    <row r="81" spans="1:32">
      <c r="A81" t="s">
        <v>217</v>
      </c>
      <c r="B81" t="s">
        <v>218</v>
      </c>
      <c r="C81" s="37">
        <v>71</v>
      </c>
      <c r="D81" s="37">
        <v>17</v>
      </c>
      <c r="E81" s="37">
        <v>54</v>
      </c>
      <c r="F81">
        <v>21</v>
      </c>
      <c r="G81" s="34">
        <v>1.3156000000000001</v>
      </c>
      <c r="H81" s="34">
        <v>1.3270999999999999</v>
      </c>
      <c r="I81" s="34">
        <v>1.2817000000000001</v>
      </c>
      <c r="J81" s="34">
        <v>1.2918000000000001</v>
      </c>
      <c r="K81">
        <v>1</v>
      </c>
      <c r="L81" s="34">
        <v>0.93710000000000004</v>
      </c>
      <c r="M81">
        <v>1</v>
      </c>
      <c r="N81" s="33">
        <v>0.56299999999999994</v>
      </c>
      <c r="O81" s="34">
        <v>0.93500000000000005</v>
      </c>
      <c r="P81" s="34">
        <v>0.95499999999999996</v>
      </c>
      <c r="Q81">
        <v>1</v>
      </c>
      <c r="R81">
        <f t="shared" si="1"/>
        <v>1</v>
      </c>
      <c r="S81" s="33">
        <v>0</v>
      </c>
      <c r="T81" s="34">
        <v>3.5700000000000003E-2</v>
      </c>
      <c r="U81" s="34">
        <v>3.5700000000000003E-2</v>
      </c>
      <c r="V81">
        <v>0</v>
      </c>
      <c r="W81">
        <v>32</v>
      </c>
      <c r="X81">
        <v>0</v>
      </c>
      <c r="Y81" s="36" t="s">
        <v>219</v>
      </c>
      <c r="Z81" t="s">
        <v>15</v>
      </c>
      <c r="AA81">
        <v>19740701</v>
      </c>
      <c r="AB81" t="s">
        <v>140</v>
      </c>
      <c r="AC81" t="s">
        <v>5</v>
      </c>
      <c r="AD81" t="s">
        <v>68</v>
      </c>
      <c r="AE81" t="s">
        <v>17</v>
      </c>
      <c r="AF81">
        <v>20190101</v>
      </c>
    </row>
    <row r="82" spans="1:32">
      <c r="A82" t="s">
        <v>220</v>
      </c>
      <c r="B82" t="s">
        <v>221</v>
      </c>
      <c r="C82" s="37">
        <v>66</v>
      </c>
      <c r="D82" s="37">
        <v>47</v>
      </c>
      <c r="E82" s="37">
        <v>19</v>
      </c>
      <c r="F82">
        <v>0</v>
      </c>
      <c r="G82" s="34">
        <v>1.4063000000000001</v>
      </c>
      <c r="H82" s="34">
        <v>1.4742</v>
      </c>
      <c r="I82" s="34">
        <v>1.3319000000000001</v>
      </c>
      <c r="J82" s="34">
        <v>1.4345000000000001</v>
      </c>
      <c r="K82">
        <v>1</v>
      </c>
      <c r="L82" s="34">
        <v>0.93710000000000004</v>
      </c>
      <c r="M82">
        <v>1</v>
      </c>
      <c r="N82" s="33">
        <v>0.433</v>
      </c>
      <c r="O82" s="34">
        <v>0.93500000000000005</v>
      </c>
      <c r="P82" s="34">
        <v>0.95499999999999996</v>
      </c>
      <c r="Q82">
        <v>1</v>
      </c>
      <c r="R82">
        <f t="shared" si="1"/>
        <v>1</v>
      </c>
      <c r="S82" s="33">
        <v>3.4299999999999997E-2</v>
      </c>
      <c r="T82" s="34">
        <v>0.1024</v>
      </c>
      <c r="U82" s="34">
        <v>0.13669999999999999</v>
      </c>
      <c r="V82">
        <v>0</v>
      </c>
      <c r="W82">
        <v>152</v>
      </c>
      <c r="X82">
        <v>0</v>
      </c>
      <c r="Y82" s="36" t="s">
        <v>219</v>
      </c>
      <c r="Z82" t="s">
        <v>15</v>
      </c>
      <c r="AA82">
        <v>19840401</v>
      </c>
      <c r="AB82" t="s">
        <v>39</v>
      </c>
      <c r="AC82" t="s">
        <v>10</v>
      </c>
      <c r="AD82" t="s">
        <v>68</v>
      </c>
      <c r="AE82" t="s">
        <v>971</v>
      </c>
      <c r="AF82">
        <v>20180401</v>
      </c>
    </row>
    <row r="83" spans="1:32">
      <c r="A83" t="s">
        <v>222</v>
      </c>
      <c r="B83" t="s">
        <v>223</v>
      </c>
      <c r="C83" s="37">
        <v>227</v>
      </c>
      <c r="D83" s="37">
        <v>13</v>
      </c>
      <c r="E83" s="37">
        <v>214</v>
      </c>
      <c r="F83">
        <v>59</v>
      </c>
      <c r="G83" s="34">
        <v>1.7515000000000001</v>
      </c>
      <c r="H83" s="34">
        <v>1.7542</v>
      </c>
      <c r="I83" s="34">
        <v>1.7383999999999999</v>
      </c>
      <c r="J83" s="34">
        <v>1.7405999999999999</v>
      </c>
      <c r="K83">
        <v>1</v>
      </c>
      <c r="L83" s="34">
        <v>0.93710000000000004</v>
      </c>
      <c r="M83">
        <v>1</v>
      </c>
      <c r="N83" s="33">
        <v>0.246</v>
      </c>
      <c r="O83" s="34">
        <v>0.93500000000000005</v>
      </c>
      <c r="P83" s="34">
        <v>0.95499999999999996</v>
      </c>
      <c r="Q83">
        <v>1</v>
      </c>
      <c r="R83">
        <f t="shared" si="1"/>
        <v>1</v>
      </c>
      <c r="S83" s="33">
        <v>5.0699999999999995E-2</v>
      </c>
      <c r="T83" s="34">
        <v>0.1124</v>
      </c>
      <c r="U83" s="34">
        <v>0.16309999999999999</v>
      </c>
      <c r="V83">
        <v>0</v>
      </c>
      <c r="W83">
        <v>92</v>
      </c>
      <c r="X83">
        <v>0</v>
      </c>
      <c r="Y83" s="36" t="s">
        <v>219</v>
      </c>
      <c r="Z83" t="s">
        <v>15</v>
      </c>
      <c r="AA83">
        <v>19910430</v>
      </c>
      <c r="AB83" t="s">
        <v>39</v>
      </c>
      <c r="AC83" t="s">
        <v>16</v>
      </c>
      <c r="AD83" t="s">
        <v>68</v>
      </c>
      <c r="AE83" t="s">
        <v>40</v>
      </c>
      <c r="AF83">
        <v>20180901</v>
      </c>
    </row>
    <row r="84" spans="1:32">
      <c r="A84" t="s">
        <v>224</v>
      </c>
      <c r="B84" t="s">
        <v>225</v>
      </c>
      <c r="C84" s="37">
        <v>135</v>
      </c>
      <c r="D84" s="37">
        <v>24</v>
      </c>
      <c r="E84" s="37">
        <v>111</v>
      </c>
      <c r="F84">
        <v>42</v>
      </c>
      <c r="G84" s="34">
        <v>1.8268</v>
      </c>
      <c r="H84" s="34">
        <v>1.8144</v>
      </c>
      <c r="I84" s="34">
        <v>1.7272000000000001</v>
      </c>
      <c r="J84" s="34">
        <v>1.7195</v>
      </c>
      <c r="K84">
        <v>1</v>
      </c>
      <c r="L84" s="34">
        <v>0.93710000000000004</v>
      </c>
      <c r="M84">
        <v>1</v>
      </c>
      <c r="N84" s="33">
        <v>0.31799999999999995</v>
      </c>
      <c r="O84" s="34">
        <v>0.93500000000000005</v>
      </c>
      <c r="P84" s="34">
        <v>0.95499999999999996</v>
      </c>
      <c r="Q84">
        <v>1</v>
      </c>
      <c r="R84">
        <f t="shared" si="1"/>
        <v>1</v>
      </c>
      <c r="S84" s="33">
        <v>0.16419999999999998</v>
      </c>
      <c r="T84" s="34">
        <v>9.01E-2</v>
      </c>
      <c r="U84" s="34">
        <v>0.25429999999999997</v>
      </c>
      <c r="V84">
        <v>0</v>
      </c>
      <c r="W84">
        <v>38</v>
      </c>
      <c r="X84">
        <v>0</v>
      </c>
      <c r="Y84" s="36" t="s">
        <v>219</v>
      </c>
      <c r="Z84" t="s">
        <v>15</v>
      </c>
      <c r="AA84">
        <v>19961115</v>
      </c>
      <c r="AB84" t="s">
        <v>4</v>
      </c>
      <c r="AC84" t="s">
        <v>10</v>
      </c>
      <c r="AD84" t="s">
        <v>68</v>
      </c>
      <c r="AE84" t="s">
        <v>17</v>
      </c>
      <c r="AF84">
        <v>20180701</v>
      </c>
    </row>
    <row r="85" spans="1:32">
      <c r="A85" t="s">
        <v>226</v>
      </c>
      <c r="B85" t="s">
        <v>227</v>
      </c>
      <c r="C85" s="37">
        <v>138</v>
      </c>
      <c r="D85" s="37">
        <v>17</v>
      </c>
      <c r="E85" s="37">
        <v>121</v>
      </c>
      <c r="F85">
        <v>43</v>
      </c>
      <c r="G85" s="34">
        <v>1.7519</v>
      </c>
      <c r="H85" s="34">
        <v>1.7605</v>
      </c>
      <c r="I85" s="34">
        <v>1.6819999999999999</v>
      </c>
      <c r="J85" s="34">
        <v>1.6956</v>
      </c>
      <c r="K85">
        <v>1</v>
      </c>
      <c r="L85" s="34">
        <v>0.93710000000000004</v>
      </c>
      <c r="M85">
        <v>1</v>
      </c>
      <c r="N85" s="33">
        <v>0.312</v>
      </c>
      <c r="O85" s="34">
        <v>0.93500000000000005</v>
      </c>
      <c r="P85" s="34">
        <v>0.95499999999999996</v>
      </c>
      <c r="Q85">
        <v>1</v>
      </c>
      <c r="R85">
        <f t="shared" si="1"/>
        <v>1</v>
      </c>
      <c r="S85" s="33">
        <v>4.0099999999999997E-2</v>
      </c>
      <c r="T85" s="34">
        <v>4.2299999999999997E-2</v>
      </c>
      <c r="U85" s="34">
        <v>8.2400000000000001E-2</v>
      </c>
      <c r="V85">
        <v>0</v>
      </c>
      <c r="W85">
        <v>55</v>
      </c>
      <c r="X85">
        <v>0</v>
      </c>
      <c r="Y85" s="36" t="s">
        <v>219</v>
      </c>
      <c r="Z85" t="s">
        <v>15</v>
      </c>
      <c r="AA85">
        <v>19970701</v>
      </c>
      <c r="AB85" t="s">
        <v>4</v>
      </c>
      <c r="AC85" t="s">
        <v>5</v>
      </c>
      <c r="AD85" t="s">
        <v>68</v>
      </c>
      <c r="AE85" t="s">
        <v>11</v>
      </c>
      <c r="AF85">
        <v>20180701</v>
      </c>
    </row>
    <row r="86" spans="1:32">
      <c r="A86" t="s">
        <v>228</v>
      </c>
      <c r="B86" t="s">
        <v>229</v>
      </c>
      <c r="C86" s="37">
        <v>198</v>
      </c>
      <c r="D86" s="37">
        <v>44</v>
      </c>
      <c r="E86" s="37">
        <v>154</v>
      </c>
      <c r="F86">
        <v>63</v>
      </c>
      <c r="G86" s="34">
        <v>1.466</v>
      </c>
      <c r="H86" s="34">
        <v>1.4564999999999999</v>
      </c>
      <c r="I86" s="34">
        <v>1.3786</v>
      </c>
      <c r="J86" s="34">
        <v>1.37</v>
      </c>
      <c r="K86">
        <v>1</v>
      </c>
      <c r="L86" s="34">
        <v>0.87549999999999994</v>
      </c>
      <c r="M86">
        <v>1</v>
      </c>
      <c r="N86" s="33">
        <v>0.20399999999999999</v>
      </c>
      <c r="O86" s="34">
        <v>0.87809999999999999</v>
      </c>
      <c r="P86" s="34">
        <v>0.91479999999999995</v>
      </c>
      <c r="Q86">
        <v>1</v>
      </c>
      <c r="R86">
        <f t="shared" si="1"/>
        <v>1</v>
      </c>
      <c r="S86" s="33">
        <v>7.4399999999999994E-2</v>
      </c>
      <c r="T86" s="34">
        <v>0.1085</v>
      </c>
      <c r="U86" s="34">
        <v>0.18290000000000001</v>
      </c>
      <c r="V86">
        <v>0</v>
      </c>
      <c r="W86">
        <v>45</v>
      </c>
      <c r="X86">
        <v>0</v>
      </c>
      <c r="Y86" s="36" t="s">
        <v>230</v>
      </c>
      <c r="Z86" t="s">
        <v>3</v>
      </c>
      <c r="AA86">
        <v>20010701</v>
      </c>
      <c r="AB86" t="s">
        <v>4</v>
      </c>
      <c r="AC86" t="s">
        <v>16</v>
      </c>
      <c r="AD86" t="s">
        <v>68</v>
      </c>
      <c r="AE86" t="s">
        <v>17</v>
      </c>
      <c r="AF86">
        <v>20180901</v>
      </c>
    </row>
    <row r="87" spans="1:32">
      <c r="A87" t="s">
        <v>231</v>
      </c>
      <c r="B87" t="s">
        <v>232</v>
      </c>
      <c r="C87" s="37">
        <v>233</v>
      </c>
      <c r="D87" s="37">
        <v>14</v>
      </c>
      <c r="E87" s="37">
        <v>219</v>
      </c>
      <c r="F87">
        <v>91</v>
      </c>
      <c r="G87" s="34">
        <v>1.4823</v>
      </c>
      <c r="H87" s="34">
        <v>1.4705999999999999</v>
      </c>
      <c r="I87" s="34">
        <v>1.4735</v>
      </c>
      <c r="J87" s="34">
        <v>1.4624999999999999</v>
      </c>
      <c r="K87">
        <v>1</v>
      </c>
      <c r="L87" s="34">
        <v>0.79159999999999997</v>
      </c>
      <c r="M87">
        <v>1</v>
      </c>
      <c r="N87" s="33">
        <v>0.25599999999999995</v>
      </c>
      <c r="O87" s="34">
        <v>0.79200000000000004</v>
      </c>
      <c r="P87" s="34">
        <v>0.85240000000000005</v>
      </c>
      <c r="Q87">
        <v>1</v>
      </c>
      <c r="R87">
        <f t="shared" si="1"/>
        <v>1</v>
      </c>
      <c r="S87" s="33">
        <v>2.4499999999999997E-2</v>
      </c>
      <c r="T87" s="34">
        <v>8.2799999999999999E-2</v>
      </c>
      <c r="U87" s="34">
        <v>0.10729999999999999</v>
      </c>
      <c r="V87">
        <v>0</v>
      </c>
      <c r="W87">
        <v>40</v>
      </c>
      <c r="X87">
        <v>0</v>
      </c>
      <c r="Y87" s="36" t="s">
        <v>233</v>
      </c>
      <c r="Z87" t="s">
        <v>3</v>
      </c>
      <c r="AA87">
        <v>20030501</v>
      </c>
      <c r="AB87" t="s">
        <v>4</v>
      </c>
      <c r="AC87" t="s">
        <v>16</v>
      </c>
      <c r="AD87" t="s">
        <v>68</v>
      </c>
      <c r="AE87" t="s">
        <v>17</v>
      </c>
      <c r="AF87">
        <v>20180501</v>
      </c>
    </row>
    <row r="88" spans="1:32">
      <c r="A88" t="s">
        <v>234</v>
      </c>
      <c r="B88" t="s">
        <v>235</v>
      </c>
      <c r="C88" s="37">
        <v>126</v>
      </c>
      <c r="D88" s="37">
        <v>18</v>
      </c>
      <c r="E88" s="37">
        <v>108</v>
      </c>
      <c r="F88">
        <v>48</v>
      </c>
      <c r="G88" s="34">
        <v>1.8408</v>
      </c>
      <c r="H88" s="34">
        <v>1.8023</v>
      </c>
      <c r="I88" s="34">
        <v>1.7763</v>
      </c>
      <c r="J88" s="34">
        <v>1.7377</v>
      </c>
      <c r="K88">
        <v>1</v>
      </c>
      <c r="L88" s="34">
        <v>0.79069999999999996</v>
      </c>
      <c r="M88">
        <v>1</v>
      </c>
      <c r="N88" s="33">
        <v>0.7669999999999999</v>
      </c>
      <c r="O88" s="34">
        <v>0.79320000000000002</v>
      </c>
      <c r="P88" s="34">
        <v>0.85329999999999995</v>
      </c>
      <c r="Q88">
        <v>1</v>
      </c>
      <c r="R88">
        <f t="shared" si="1"/>
        <v>1</v>
      </c>
      <c r="S88" s="33">
        <v>0</v>
      </c>
      <c r="T88" s="34">
        <v>8.4500000000000006E-2</v>
      </c>
      <c r="U88" s="34">
        <v>8.4500000000000006E-2</v>
      </c>
      <c r="V88">
        <v>0</v>
      </c>
      <c r="W88">
        <v>50</v>
      </c>
      <c r="X88">
        <v>0</v>
      </c>
      <c r="Y88" s="36" t="s">
        <v>236</v>
      </c>
      <c r="Z88" t="s">
        <v>3</v>
      </c>
      <c r="AA88">
        <v>20040101</v>
      </c>
      <c r="AB88" t="s">
        <v>20</v>
      </c>
      <c r="AC88" t="s">
        <v>10</v>
      </c>
      <c r="AD88" t="s">
        <v>68</v>
      </c>
      <c r="AE88" t="s">
        <v>11</v>
      </c>
      <c r="AF88">
        <v>20180101</v>
      </c>
    </row>
    <row r="89" spans="1:32">
      <c r="A89" t="s">
        <v>237</v>
      </c>
      <c r="B89" t="s">
        <v>238</v>
      </c>
      <c r="C89" s="37">
        <v>421</v>
      </c>
      <c r="D89" s="37">
        <v>24</v>
      </c>
      <c r="E89" s="37">
        <v>397</v>
      </c>
      <c r="F89">
        <v>152</v>
      </c>
      <c r="G89" s="34">
        <v>1.3412999999999999</v>
      </c>
      <c r="H89" s="34">
        <v>1.3446</v>
      </c>
      <c r="I89" s="34">
        <v>1.3467</v>
      </c>
      <c r="J89" s="34">
        <v>1.3498000000000001</v>
      </c>
      <c r="K89">
        <v>1</v>
      </c>
      <c r="L89" s="34">
        <v>0.88260000000000005</v>
      </c>
      <c r="M89">
        <v>1</v>
      </c>
      <c r="N89" s="33">
        <v>0.31799999999999995</v>
      </c>
      <c r="O89" s="34">
        <v>0.86899999999999999</v>
      </c>
      <c r="P89" s="34">
        <v>0.9083</v>
      </c>
      <c r="Q89">
        <v>1</v>
      </c>
      <c r="R89">
        <f t="shared" si="1"/>
        <v>1</v>
      </c>
      <c r="S89" s="33">
        <v>2.7099999999999999E-2</v>
      </c>
      <c r="T89" s="34">
        <v>0.11219999999999999</v>
      </c>
      <c r="U89" s="34">
        <v>0.13929999999999998</v>
      </c>
      <c r="V89">
        <v>0</v>
      </c>
      <c r="W89">
        <v>80</v>
      </c>
      <c r="X89">
        <v>0</v>
      </c>
      <c r="Y89" s="36" t="s">
        <v>239</v>
      </c>
      <c r="Z89" t="s">
        <v>3</v>
      </c>
      <c r="AA89">
        <v>20040401</v>
      </c>
      <c r="AB89" t="s">
        <v>20</v>
      </c>
      <c r="AC89" t="s">
        <v>16</v>
      </c>
      <c r="AD89" t="s">
        <v>68</v>
      </c>
      <c r="AE89" t="s">
        <v>40</v>
      </c>
      <c r="AF89">
        <v>20180401</v>
      </c>
    </row>
    <row r="90" spans="1:32">
      <c r="A90" t="s">
        <v>240</v>
      </c>
      <c r="B90" t="s">
        <v>241</v>
      </c>
      <c r="C90" s="37">
        <v>54</v>
      </c>
      <c r="D90" s="37">
        <v>2</v>
      </c>
      <c r="E90" s="37">
        <v>52</v>
      </c>
      <c r="F90">
        <v>18</v>
      </c>
      <c r="G90" s="34">
        <v>1.6395</v>
      </c>
      <c r="H90" s="34">
        <v>1.6493</v>
      </c>
      <c r="I90" s="34">
        <v>1.6763999999999999</v>
      </c>
      <c r="J90" s="34">
        <v>1.6859</v>
      </c>
      <c r="K90">
        <v>1</v>
      </c>
      <c r="L90" s="34">
        <v>0.93710000000000004</v>
      </c>
      <c r="M90">
        <v>1</v>
      </c>
      <c r="N90" s="33">
        <v>0.19599999999999998</v>
      </c>
      <c r="O90" s="34">
        <v>0.93500000000000005</v>
      </c>
      <c r="P90" s="34">
        <v>0.95499999999999996</v>
      </c>
      <c r="Q90">
        <v>1</v>
      </c>
      <c r="R90">
        <f t="shared" si="1"/>
        <v>1</v>
      </c>
      <c r="S90" s="33">
        <v>3.6499999999999998E-2</v>
      </c>
      <c r="T90" s="34">
        <v>0.1079</v>
      </c>
      <c r="U90" s="34">
        <v>0.1444</v>
      </c>
      <c r="V90">
        <v>0</v>
      </c>
      <c r="W90">
        <v>40</v>
      </c>
      <c r="X90">
        <v>0</v>
      </c>
      <c r="Y90" s="36" t="s">
        <v>219</v>
      </c>
      <c r="Z90" t="s">
        <v>15</v>
      </c>
      <c r="AA90">
        <v>20040301</v>
      </c>
      <c r="AB90" t="s">
        <v>20</v>
      </c>
      <c r="AC90" t="s">
        <v>16</v>
      </c>
      <c r="AD90" t="s">
        <v>68</v>
      </c>
      <c r="AE90" t="s">
        <v>17</v>
      </c>
      <c r="AF90">
        <v>20170301</v>
      </c>
    </row>
    <row r="91" spans="1:32">
      <c r="A91" t="s">
        <v>242</v>
      </c>
      <c r="B91" t="s">
        <v>243</v>
      </c>
      <c r="C91" s="37">
        <v>103</v>
      </c>
      <c r="D91" s="37">
        <v>23</v>
      </c>
      <c r="E91" s="37">
        <v>80</v>
      </c>
      <c r="F91">
        <v>27</v>
      </c>
      <c r="G91" s="34">
        <v>1.6637</v>
      </c>
      <c r="H91" s="34">
        <v>1.6765000000000001</v>
      </c>
      <c r="I91" s="34">
        <v>1.5536000000000001</v>
      </c>
      <c r="J91" s="34">
        <v>1.5519000000000001</v>
      </c>
      <c r="K91">
        <v>1</v>
      </c>
      <c r="L91" s="34">
        <v>0.93710000000000004</v>
      </c>
      <c r="M91">
        <v>1</v>
      </c>
      <c r="N91" s="33">
        <v>0.38799999999999996</v>
      </c>
      <c r="O91" s="34">
        <v>0.93500000000000005</v>
      </c>
      <c r="P91" s="34">
        <v>0.95499999999999996</v>
      </c>
      <c r="Q91">
        <v>1</v>
      </c>
      <c r="R91">
        <f t="shared" si="1"/>
        <v>1</v>
      </c>
      <c r="S91" s="33">
        <v>0</v>
      </c>
      <c r="T91" s="34">
        <v>9.5500000000000002E-2</v>
      </c>
      <c r="U91" s="34">
        <v>9.5500000000000002E-2</v>
      </c>
      <c r="V91">
        <v>0</v>
      </c>
      <c r="W91">
        <v>30</v>
      </c>
      <c r="X91">
        <v>0</v>
      </c>
      <c r="Y91" s="36" t="s">
        <v>219</v>
      </c>
      <c r="Z91" t="s">
        <v>15</v>
      </c>
      <c r="AA91">
        <v>20040701</v>
      </c>
      <c r="AB91" t="s">
        <v>20</v>
      </c>
      <c r="AC91" t="s">
        <v>10</v>
      </c>
      <c r="AD91" t="s">
        <v>68</v>
      </c>
      <c r="AE91" t="s">
        <v>17</v>
      </c>
      <c r="AF91">
        <v>20180701</v>
      </c>
    </row>
    <row r="92" spans="1:32">
      <c r="A92" t="s">
        <v>244</v>
      </c>
      <c r="B92" t="s">
        <v>245</v>
      </c>
      <c r="C92" s="37">
        <v>348</v>
      </c>
      <c r="D92" s="37">
        <v>11</v>
      </c>
      <c r="E92" s="37">
        <v>337</v>
      </c>
      <c r="F92">
        <v>135</v>
      </c>
      <c r="G92" s="34">
        <v>1.4685999999999999</v>
      </c>
      <c r="H92" s="34">
        <v>1.4842</v>
      </c>
      <c r="I92" s="34">
        <v>1.4554</v>
      </c>
      <c r="J92" s="34">
        <v>1.4721</v>
      </c>
      <c r="K92">
        <v>1</v>
      </c>
      <c r="L92" s="34">
        <v>0.85129999999999995</v>
      </c>
      <c r="M92">
        <v>1</v>
      </c>
      <c r="N92" s="33">
        <v>0.185</v>
      </c>
      <c r="O92" s="34">
        <v>0.89290000000000003</v>
      </c>
      <c r="P92" s="34">
        <v>0.9254</v>
      </c>
      <c r="Q92">
        <v>1</v>
      </c>
      <c r="R92">
        <f t="shared" si="1"/>
        <v>1</v>
      </c>
      <c r="S92" s="33">
        <v>4.2199999999999994E-2</v>
      </c>
      <c r="T92" s="34">
        <v>0.1188</v>
      </c>
      <c r="U92" s="34">
        <v>0.161</v>
      </c>
      <c r="V92">
        <v>0</v>
      </c>
      <c r="W92">
        <v>60</v>
      </c>
      <c r="X92">
        <v>0</v>
      </c>
      <c r="Y92" s="36" t="s">
        <v>246</v>
      </c>
      <c r="Z92" t="s">
        <v>3</v>
      </c>
      <c r="AA92">
        <v>20041101</v>
      </c>
      <c r="AB92" t="s">
        <v>20</v>
      </c>
      <c r="AC92" t="s">
        <v>16</v>
      </c>
      <c r="AD92" t="s">
        <v>68</v>
      </c>
      <c r="AE92" t="s">
        <v>11</v>
      </c>
      <c r="AF92">
        <v>20171101</v>
      </c>
    </row>
    <row r="93" spans="1:32">
      <c r="A93" t="s">
        <v>247</v>
      </c>
      <c r="B93" t="s">
        <v>248</v>
      </c>
      <c r="C93" s="37">
        <v>151</v>
      </c>
      <c r="D93" s="37">
        <v>12</v>
      </c>
      <c r="E93" s="37">
        <v>139</v>
      </c>
      <c r="F93">
        <v>54</v>
      </c>
      <c r="G93" s="34">
        <v>1.8498000000000001</v>
      </c>
      <c r="H93" s="34">
        <v>1.8398000000000001</v>
      </c>
      <c r="I93" s="34">
        <v>1.8214999999999999</v>
      </c>
      <c r="J93" s="34">
        <v>1.8088</v>
      </c>
      <c r="K93">
        <v>1</v>
      </c>
      <c r="L93" s="34">
        <v>0.8891</v>
      </c>
      <c r="M93">
        <v>1</v>
      </c>
      <c r="N93" s="33">
        <v>0.24399999999999999</v>
      </c>
      <c r="O93" s="34">
        <v>0.85709999999999997</v>
      </c>
      <c r="P93" s="34">
        <v>0.89980000000000004</v>
      </c>
      <c r="Q93">
        <v>1</v>
      </c>
      <c r="R93">
        <f t="shared" si="1"/>
        <v>1</v>
      </c>
      <c r="S93" s="33">
        <v>0</v>
      </c>
      <c r="T93" s="34">
        <v>0.17480000000000001</v>
      </c>
      <c r="U93" s="34">
        <v>0.17480000000000001</v>
      </c>
      <c r="V93">
        <v>0</v>
      </c>
      <c r="W93">
        <v>42</v>
      </c>
      <c r="X93">
        <v>0</v>
      </c>
      <c r="Y93" s="36" t="s">
        <v>249</v>
      </c>
      <c r="Z93" t="s">
        <v>3</v>
      </c>
      <c r="AA93">
        <v>20090201</v>
      </c>
      <c r="AB93" t="s">
        <v>20</v>
      </c>
      <c r="AC93" t="s">
        <v>16</v>
      </c>
      <c r="AD93" t="s">
        <v>68</v>
      </c>
      <c r="AE93" t="s">
        <v>17</v>
      </c>
      <c r="AF93">
        <v>20180101</v>
      </c>
    </row>
    <row r="94" spans="1:32">
      <c r="A94" t="s">
        <v>250</v>
      </c>
      <c r="B94" t="s">
        <v>251</v>
      </c>
      <c r="C94" s="37">
        <v>142</v>
      </c>
      <c r="D94" s="37">
        <v>28</v>
      </c>
      <c r="E94" s="37">
        <v>114</v>
      </c>
      <c r="F94">
        <v>41</v>
      </c>
      <c r="G94" s="34">
        <v>1.8672</v>
      </c>
      <c r="H94" s="34">
        <v>1.8414999999999999</v>
      </c>
      <c r="I94" s="34">
        <v>1.8025</v>
      </c>
      <c r="J94" s="34">
        <v>1.7686999999999999</v>
      </c>
      <c r="K94">
        <v>1</v>
      </c>
      <c r="L94" s="34">
        <v>0.79159999999999997</v>
      </c>
      <c r="M94">
        <v>1</v>
      </c>
      <c r="N94" s="33">
        <v>0.26599999999999996</v>
      </c>
      <c r="O94" s="34">
        <v>0.79200000000000004</v>
      </c>
      <c r="P94" s="34">
        <v>0.85240000000000005</v>
      </c>
      <c r="Q94">
        <v>1</v>
      </c>
      <c r="R94">
        <f t="shared" si="1"/>
        <v>1</v>
      </c>
      <c r="S94" s="33">
        <v>0</v>
      </c>
      <c r="T94" s="34">
        <v>6.5199999999999994E-2</v>
      </c>
      <c r="U94" s="34">
        <v>6.5199999999999994E-2</v>
      </c>
      <c r="V94">
        <v>0</v>
      </c>
      <c r="W94">
        <v>50</v>
      </c>
      <c r="X94">
        <v>0</v>
      </c>
      <c r="Y94" s="36" t="s">
        <v>233</v>
      </c>
      <c r="Z94" t="s">
        <v>3</v>
      </c>
      <c r="AA94">
        <v>20141126</v>
      </c>
      <c r="AB94" t="s">
        <v>20</v>
      </c>
      <c r="AC94" t="s">
        <v>16</v>
      </c>
      <c r="AD94" t="s">
        <v>68</v>
      </c>
      <c r="AE94" t="s">
        <v>11</v>
      </c>
      <c r="AF94">
        <v>20180901</v>
      </c>
    </row>
    <row r="95" spans="1:32">
      <c r="A95" t="s">
        <v>252</v>
      </c>
      <c r="B95" t="s">
        <v>253</v>
      </c>
      <c r="C95" s="37">
        <v>2</v>
      </c>
      <c r="D95" s="37">
        <v>2</v>
      </c>
      <c r="E95" s="37">
        <v>0</v>
      </c>
      <c r="F95">
        <v>0</v>
      </c>
      <c r="G95" s="34"/>
      <c r="H95" s="34"/>
      <c r="I95" s="34">
        <v>0.64370000000000005</v>
      </c>
      <c r="J95" s="34">
        <v>0.67290000000000005</v>
      </c>
      <c r="K95">
        <v>1</v>
      </c>
      <c r="L95" s="34">
        <v>1.2444</v>
      </c>
      <c r="M95">
        <v>1.25</v>
      </c>
      <c r="N95" s="33">
        <v>0.373</v>
      </c>
      <c r="O95" s="34">
        <v>1.2595000000000001</v>
      </c>
      <c r="P95" s="34">
        <v>1.1712</v>
      </c>
      <c r="Q95">
        <v>1.25</v>
      </c>
      <c r="R95">
        <f t="shared" si="1"/>
        <v>1.0788</v>
      </c>
      <c r="S95" s="33">
        <v>0</v>
      </c>
      <c r="T95" s="34">
        <v>0</v>
      </c>
      <c r="U95" s="34">
        <v>0</v>
      </c>
      <c r="V95">
        <v>0</v>
      </c>
      <c r="W95">
        <v>9</v>
      </c>
      <c r="X95">
        <v>0</v>
      </c>
      <c r="Y95" s="36" t="s">
        <v>254</v>
      </c>
      <c r="Z95" t="s">
        <v>3</v>
      </c>
      <c r="AA95">
        <v>19690101</v>
      </c>
      <c r="AB95" t="s">
        <v>140</v>
      </c>
      <c r="AC95" t="s">
        <v>5</v>
      </c>
      <c r="AD95" t="s">
        <v>967</v>
      </c>
      <c r="AE95" t="s">
        <v>6</v>
      </c>
      <c r="AF95">
        <v>20180701</v>
      </c>
    </row>
    <row r="96" spans="1:32">
      <c r="A96" t="s">
        <v>255</v>
      </c>
      <c r="B96" t="s">
        <v>256</v>
      </c>
      <c r="C96" s="37">
        <v>266</v>
      </c>
      <c r="D96" s="37">
        <v>44</v>
      </c>
      <c r="E96" s="37">
        <v>222</v>
      </c>
      <c r="F96">
        <v>59</v>
      </c>
      <c r="G96" s="34">
        <v>1.2650999999999999</v>
      </c>
      <c r="H96" s="34">
        <v>1.2692000000000001</v>
      </c>
      <c r="I96" s="34">
        <v>1.2273000000000001</v>
      </c>
      <c r="J96" s="34">
        <v>1.2297</v>
      </c>
      <c r="K96">
        <v>1</v>
      </c>
      <c r="L96" s="34">
        <v>0.93030000000000002</v>
      </c>
      <c r="M96">
        <v>1</v>
      </c>
      <c r="N96" s="33">
        <v>0.436</v>
      </c>
      <c r="O96" s="34">
        <v>0.93720000000000003</v>
      </c>
      <c r="P96" s="34">
        <v>0.95660000000000001</v>
      </c>
      <c r="Q96">
        <v>1</v>
      </c>
      <c r="R96">
        <f t="shared" si="1"/>
        <v>1</v>
      </c>
      <c r="S96" s="33">
        <v>9.169999999999999E-2</v>
      </c>
      <c r="T96" s="34">
        <v>4.6300000000000001E-2</v>
      </c>
      <c r="U96" s="34">
        <v>0.13799999999999998</v>
      </c>
      <c r="V96">
        <v>0</v>
      </c>
      <c r="W96">
        <v>40</v>
      </c>
      <c r="X96">
        <v>0</v>
      </c>
      <c r="Y96" s="36" t="s">
        <v>257</v>
      </c>
      <c r="Z96" t="s">
        <v>3</v>
      </c>
      <c r="AA96">
        <v>20061001</v>
      </c>
      <c r="AB96" t="s">
        <v>20</v>
      </c>
      <c r="AC96" t="s">
        <v>16</v>
      </c>
      <c r="AD96" t="s">
        <v>968</v>
      </c>
      <c r="AE96" t="s">
        <v>17</v>
      </c>
      <c r="AF96">
        <v>20181001</v>
      </c>
    </row>
    <row r="97" spans="1:32">
      <c r="A97" t="s">
        <v>258</v>
      </c>
      <c r="B97" t="s">
        <v>259</v>
      </c>
      <c r="C97" s="37">
        <v>223</v>
      </c>
      <c r="D97" s="37">
        <v>94</v>
      </c>
      <c r="E97" s="37">
        <v>129</v>
      </c>
      <c r="F97">
        <v>35</v>
      </c>
      <c r="G97" s="34">
        <v>1.3310999999999999</v>
      </c>
      <c r="H97" s="34">
        <v>1.3238000000000001</v>
      </c>
      <c r="I97" s="34">
        <v>1.2966</v>
      </c>
      <c r="J97" s="34">
        <v>1.2783</v>
      </c>
      <c r="K97">
        <v>1</v>
      </c>
      <c r="L97" s="34">
        <v>0.92420000000000002</v>
      </c>
      <c r="M97">
        <v>1</v>
      </c>
      <c r="N97" s="33">
        <v>0.40099999999999997</v>
      </c>
      <c r="O97" s="34">
        <v>0.9657</v>
      </c>
      <c r="P97" s="34">
        <v>0.97640000000000005</v>
      </c>
      <c r="Q97">
        <v>1</v>
      </c>
      <c r="R97">
        <f t="shared" si="1"/>
        <v>1</v>
      </c>
      <c r="S97" s="33">
        <v>0.14259999999999998</v>
      </c>
      <c r="T97" s="34">
        <v>6.5100000000000005E-2</v>
      </c>
      <c r="U97" s="34">
        <v>0.2077</v>
      </c>
      <c r="V97">
        <v>0</v>
      </c>
      <c r="W97">
        <v>60</v>
      </c>
      <c r="X97">
        <v>0</v>
      </c>
      <c r="Y97" s="36" t="s">
        <v>260</v>
      </c>
      <c r="Z97" t="s">
        <v>3</v>
      </c>
      <c r="AA97">
        <v>20090201</v>
      </c>
      <c r="AB97" t="s">
        <v>20</v>
      </c>
      <c r="AC97" t="s">
        <v>16</v>
      </c>
      <c r="AD97" t="s">
        <v>968</v>
      </c>
      <c r="AE97" t="s">
        <v>11</v>
      </c>
      <c r="AF97">
        <v>20180901</v>
      </c>
    </row>
    <row r="98" spans="1:32">
      <c r="A98" t="s">
        <v>261</v>
      </c>
      <c r="B98" t="s">
        <v>262</v>
      </c>
      <c r="C98" s="37">
        <v>34</v>
      </c>
      <c r="D98" s="37">
        <v>18</v>
      </c>
      <c r="E98" s="37">
        <v>16</v>
      </c>
      <c r="F98">
        <v>6</v>
      </c>
      <c r="G98" s="34">
        <v>1.3274999999999999</v>
      </c>
      <c r="H98" s="34">
        <v>1.3374999999999999</v>
      </c>
      <c r="I98" s="34">
        <v>1.2250000000000001</v>
      </c>
      <c r="J98" s="34">
        <v>1.2352000000000001</v>
      </c>
      <c r="K98">
        <v>1</v>
      </c>
      <c r="L98" s="34">
        <v>0.92420000000000002</v>
      </c>
      <c r="M98">
        <v>1</v>
      </c>
      <c r="N98" s="33">
        <v>0.48799999999999999</v>
      </c>
      <c r="O98" s="34">
        <v>0.9657</v>
      </c>
      <c r="P98" s="34">
        <v>0.97640000000000005</v>
      </c>
      <c r="Q98">
        <v>1</v>
      </c>
      <c r="R98">
        <f t="shared" si="1"/>
        <v>1</v>
      </c>
      <c r="S98" s="33">
        <v>0.10779999999999999</v>
      </c>
      <c r="T98" s="34">
        <v>5.2400000000000002E-2</v>
      </c>
      <c r="U98" s="34">
        <v>0.16020000000000001</v>
      </c>
      <c r="V98">
        <v>0</v>
      </c>
      <c r="W98">
        <v>40</v>
      </c>
      <c r="X98">
        <v>0</v>
      </c>
      <c r="Y98" s="36" t="s">
        <v>260</v>
      </c>
      <c r="Z98" t="s">
        <v>3</v>
      </c>
      <c r="AA98">
        <v>20090101</v>
      </c>
      <c r="AB98" t="s">
        <v>20</v>
      </c>
      <c r="AC98" t="s">
        <v>16</v>
      </c>
      <c r="AD98" t="s">
        <v>968</v>
      </c>
      <c r="AE98" t="s">
        <v>17</v>
      </c>
      <c r="AF98">
        <v>20180101</v>
      </c>
    </row>
    <row r="99" spans="1:32">
      <c r="A99" t="s">
        <v>263</v>
      </c>
      <c r="B99" t="s">
        <v>264</v>
      </c>
      <c r="C99" s="37">
        <v>202</v>
      </c>
      <c r="D99" s="37">
        <v>29</v>
      </c>
      <c r="E99" s="37">
        <v>173</v>
      </c>
      <c r="F99">
        <v>47</v>
      </c>
      <c r="G99" s="34">
        <v>1.4244000000000001</v>
      </c>
      <c r="H99" s="34">
        <v>1.4330000000000001</v>
      </c>
      <c r="I99" s="34">
        <v>1.3803000000000001</v>
      </c>
      <c r="J99" s="34">
        <v>1.3854</v>
      </c>
      <c r="K99">
        <v>1</v>
      </c>
      <c r="L99" s="34">
        <v>1.0502</v>
      </c>
      <c r="M99">
        <v>1</v>
      </c>
      <c r="N99" s="33">
        <v>0.29499999999999998</v>
      </c>
      <c r="O99" s="34">
        <v>1.0425</v>
      </c>
      <c r="P99" s="34">
        <v>1.0288999999999999</v>
      </c>
      <c r="Q99">
        <v>1</v>
      </c>
      <c r="R99">
        <f t="shared" si="1"/>
        <v>1</v>
      </c>
      <c r="S99" s="33">
        <v>0.31629999999999997</v>
      </c>
      <c r="T99" s="34">
        <v>3.2099999999999997E-2</v>
      </c>
      <c r="U99" s="34">
        <v>0.34839999999999999</v>
      </c>
      <c r="V99">
        <v>0</v>
      </c>
      <c r="W99">
        <v>69</v>
      </c>
      <c r="X99">
        <v>0</v>
      </c>
      <c r="Y99" s="36" t="s">
        <v>265</v>
      </c>
      <c r="Z99" t="s">
        <v>3</v>
      </c>
      <c r="AA99">
        <v>19880101</v>
      </c>
      <c r="AB99" t="s">
        <v>39</v>
      </c>
      <c r="AC99" t="s">
        <v>16</v>
      </c>
      <c r="AD99" t="s">
        <v>966</v>
      </c>
      <c r="AE99" t="s">
        <v>11</v>
      </c>
      <c r="AF99">
        <v>20180901</v>
      </c>
    </row>
    <row r="100" spans="1:32">
      <c r="A100" t="s">
        <v>266</v>
      </c>
      <c r="B100" t="s">
        <v>264</v>
      </c>
      <c r="C100" s="37">
        <v>551</v>
      </c>
      <c r="D100" s="37">
        <v>182</v>
      </c>
      <c r="E100" s="37">
        <v>369</v>
      </c>
      <c r="F100">
        <v>119</v>
      </c>
      <c r="G100" s="34">
        <v>1.4278</v>
      </c>
      <c r="H100" s="34">
        <v>1.4245000000000001</v>
      </c>
      <c r="I100" s="34">
        <v>1.333</v>
      </c>
      <c r="J100" s="34">
        <v>1.3588</v>
      </c>
      <c r="K100">
        <v>1</v>
      </c>
      <c r="L100" s="34">
        <v>1.0405</v>
      </c>
      <c r="M100">
        <v>1</v>
      </c>
      <c r="N100" s="33">
        <v>0.309</v>
      </c>
      <c r="O100" s="34">
        <v>1.0412999999999999</v>
      </c>
      <c r="P100" s="34">
        <v>1.0281</v>
      </c>
      <c r="Q100">
        <v>1</v>
      </c>
      <c r="R100">
        <f t="shared" si="1"/>
        <v>1</v>
      </c>
      <c r="S100" s="33">
        <v>0.52429999999999999</v>
      </c>
      <c r="T100" s="34">
        <v>0.10100000000000001</v>
      </c>
      <c r="U100" s="34">
        <v>0.62529999999999997</v>
      </c>
      <c r="V100">
        <v>0</v>
      </c>
      <c r="W100">
        <v>245</v>
      </c>
      <c r="X100">
        <v>0</v>
      </c>
      <c r="Y100" s="36" t="s">
        <v>267</v>
      </c>
      <c r="Z100" t="s">
        <v>15</v>
      </c>
      <c r="AA100">
        <v>19920201</v>
      </c>
      <c r="AB100" t="s">
        <v>39</v>
      </c>
      <c r="AC100" t="s">
        <v>16</v>
      </c>
      <c r="AD100" t="s">
        <v>966</v>
      </c>
      <c r="AE100" t="s">
        <v>975</v>
      </c>
      <c r="AF100">
        <v>20180901</v>
      </c>
    </row>
    <row r="101" spans="1:32">
      <c r="A101" t="s">
        <v>268</v>
      </c>
      <c r="B101" t="s">
        <v>269</v>
      </c>
      <c r="C101" s="37">
        <v>383</v>
      </c>
      <c r="D101" s="37">
        <v>98</v>
      </c>
      <c r="E101" s="37">
        <v>285</v>
      </c>
      <c r="F101">
        <v>71</v>
      </c>
      <c r="G101" s="34">
        <v>1.5123</v>
      </c>
      <c r="H101" s="34">
        <v>1.5097</v>
      </c>
      <c r="I101" s="34">
        <v>1.4228000000000001</v>
      </c>
      <c r="J101" s="34">
        <v>1.4194</v>
      </c>
      <c r="K101">
        <v>1</v>
      </c>
      <c r="L101" s="34">
        <v>1.0405</v>
      </c>
      <c r="M101">
        <v>1</v>
      </c>
      <c r="N101" s="33">
        <v>0.26199999999999996</v>
      </c>
      <c r="O101" s="34">
        <v>1.0412999999999999</v>
      </c>
      <c r="P101" s="34">
        <v>1.0281</v>
      </c>
      <c r="Q101">
        <v>1</v>
      </c>
      <c r="R101">
        <f t="shared" si="1"/>
        <v>1</v>
      </c>
      <c r="S101" s="33">
        <v>0.42459999999999998</v>
      </c>
      <c r="T101" s="34">
        <v>0.1462</v>
      </c>
      <c r="U101" s="34">
        <v>0.57079999999999997</v>
      </c>
      <c r="V101">
        <v>0</v>
      </c>
      <c r="W101">
        <v>187</v>
      </c>
      <c r="X101">
        <v>0</v>
      </c>
      <c r="Y101" s="36" t="s">
        <v>267</v>
      </c>
      <c r="Z101" t="s">
        <v>15</v>
      </c>
      <c r="AA101">
        <v>19940704</v>
      </c>
      <c r="AB101" t="s">
        <v>4</v>
      </c>
      <c r="AC101" t="s">
        <v>16</v>
      </c>
      <c r="AD101" t="s">
        <v>966</v>
      </c>
      <c r="AE101" t="s">
        <v>971</v>
      </c>
      <c r="AF101">
        <v>20180901</v>
      </c>
    </row>
    <row r="102" spans="1:32">
      <c r="A102" t="s">
        <v>270</v>
      </c>
      <c r="B102" t="s">
        <v>271</v>
      </c>
      <c r="C102" s="37">
        <v>473</v>
      </c>
      <c r="D102" s="37">
        <v>44</v>
      </c>
      <c r="E102" s="37">
        <v>429</v>
      </c>
      <c r="F102">
        <v>126</v>
      </c>
      <c r="G102" s="34">
        <v>1.5481</v>
      </c>
      <c r="H102" s="34">
        <v>1.5571999999999999</v>
      </c>
      <c r="I102" s="34">
        <v>1.5377000000000001</v>
      </c>
      <c r="J102" s="34">
        <v>1.5439000000000001</v>
      </c>
      <c r="K102">
        <v>1</v>
      </c>
      <c r="L102" s="34">
        <v>1.0405</v>
      </c>
      <c r="M102">
        <v>1</v>
      </c>
      <c r="N102" s="33">
        <v>0.33899999999999997</v>
      </c>
      <c r="O102" s="34">
        <v>1.0412999999999999</v>
      </c>
      <c r="P102" s="34">
        <v>1.0281</v>
      </c>
      <c r="Q102">
        <v>1</v>
      </c>
      <c r="R102">
        <f t="shared" si="1"/>
        <v>1</v>
      </c>
      <c r="S102" s="33">
        <v>0.31679999999999997</v>
      </c>
      <c r="T102" s="34">
        <v>8.0100000000000005E-2</v>
      </c>
      <c r="U102" s="34">
        <v>0.39689999999999998</v>
      </c>
      <c r="V102">
        <v>0</v>
      </c>
      <c r="W102">
        <v>168</v>
      </c>
      <c r="X102">
        <v>0</v>
      </c>
      <c r="Y102" s="36" t="s">
        <v>267</v>
      </c>
      <c r="Z102" t="s">
        <v>15</v>
      </c>
      <c r="AA102">
        <v>19970601</v>
      </c>
      <c r="AB102" t="s">
        <v>4</v>
      </c>
      <c r="AC102" t="s">
        <v>10</v>
      </c>
      <c r="AD102" t="s">
        <v>966</v>
      </c>
      <c r="AE102" t="s">
        <v>971</v>
      </c>
      <c r="AF102">
        <v>20180601</v>
      </c>
    </row>
    <row r="103" spans="1:32">
      <c r="A103" t="s">
        <v>272</v>
      </c>
      <c r="B103" t="s">
        <v>273</v>
      </c>
      <c r="C103" s="37">
        <v>445</v>
      </c>
      <c r="D103" s="37">
        <v>73</v>
      </c>
      <c r="E103" s="37">
        <v>372</v>
      </c>
      <c r="F103">
        <v>102</v>
      </c>
      <c r="G103" s="34">
        <v>1.5630999999999999</v>
      </c>
      <c r="H103" s="34">
        <v>1.5702</v>
      </c>
      <c r="I103" s="34">
        <v>1.5388999999999999</v>
      </c>
      <c r="J103" s="34">
        <v>1.5406</v>
      </c>
      <c r="K103">
        <v>1</v>
      </c>
      <c r="L103" s="34">
        <v>1.0405</v>
      </c>
      <c r="M103">
        <v>1</v>
      </c>
      <c r="N103" s="33">
        <v>0.186</v>
      </c>
      <c r="O103" s="34">
        <v>1.0412999999999999</v>
      </c>
      <c r="P103" s="34">
        <v>1.0281</v>
      </c>
      <c r="Q103">
        <v>1</v>
      </c>
      <c r="R103">
        <f t="shared" si="1"/>
        <v>1</v>
      </c>
      <c r="S103" s="33">
        <v>0.16099999999999998</v>
      </c>
      <c r="T103" s="34">
        <v>3.9899999999999998E-2</v>
      </c>
      <c r="U103" s="34">
        <v>0.20089999999999997</v>
      </c>
      <c r="V103">
        <v>0</v>
      </c>
      <c r="W103">
        <v>128</v>
      </c>
      <c r="X103">
        <v>0</v>
      </c>
      <c r="Y103" s="36" t="s">
        <v>267</v>
      </c>
      <c r="Z103" t="s">
        <v>15</v>
      </c>
      <c r="AA103">
        <v>20060301</v>
      </c>
      <c r="AB103" t="s">
        <v>20</v>
      </c>
      <c r="AC103" t="s">
        <v>10</v>
      </c>
      <c r="AD103" t="s">
        <v>966</v>
      </c>
      <c r="AE103" t="s">
        <v>971</v>
      </c>
      <c r="AF103">
        <v>20180701</v>
      </c>
    </row>
    <row r="104" spans="1:32">
      <c r="A104" t="s">
        <v>274</v>
      </c>
      <c r="B104" t="s">
        <v>275</v>
      </c>
      <c r="C104" s="37">
        <v>130</v>
      </c>
      <c r="D104" s="37">
        <v>22</v>
      </c>
      <c r="E104" s="37">
        <v>108</v>
      </c>
      <c r="F104">
        <v>31</v>
      </c>
      <c r="G104" s="34">
        <v>1.4683999999999999</v>
      </c>
      <c r="H104" s="34">
        <v>1.4743999999999999</v>
      </c>
      <c r="I104" s="34">
        <v>1.4077</v>
      </c>
      <c r="J104" s="34">
        <v>1.4120999999999999</v>
      </c>
      <c r="K104">
        <v>1</v>
      </c>
      <c r="L104" s="34">
        <v>0.86040000000000005</v>
      </c>
      <c r="M104">
        <v>1</v>
      </c>
      <c r="N104" s="33">
        <v>0.29299999999999998</v>
      </c>
      <c r="O104" s="34">
        <v>0.90369999999999995</v>
      </c>
      <c r="P104" s="34">
        <v>0.93300000000000005</v>
      </c>
      <c r="Q104">
        <v>1</v>
      </c>
      <c r="R104">
        <f t="shared" si="1"/>
        <v>1</v>
      </c>
      <c r="S104" s="33">
        <v>0.21099999999999999</v>
      </c>
      <c r="T104" s="34">
        <v>6.9900000000000004E-2</v>
      </c>
      <c r="U104" s="34">
        <v>0.28089999999999998</v>
      </c>
      <c r="V104">
        <v>0</v>
      </c>
      <c r="W104">
        <v>50</v>
      </c>
      <c r="X104">
        <v>0</v>
      </c>
      <c r="Y104" s="36" t="s">
        <v>276</v>
      </c>
      <c r="Z104" t="s">
        <v>3</v>
      </c>
      <c r="AA104">
        <v>20100501</v>
      </c>
      <c r="AB104" t="s">
        <v>20</v>
      </c>
      <c r="AC104" t="s">
        <v>16</v>
      </c>
      <c r="AD104" t="s">
        <v>966</v>
      </c>
      <c r="AE104" t="s">
        <v>11</v>
      </c>
      <c r="AF104">
        <v>20180901</v>
      </c>
    </row>
    <row r="105" spans="1:32">
      <c r="A105" t="s">
        <v>277</v>
      </c>
      <c r="B105" t="s">
        <v>278</v>
      </c>
      <c r="C105" s="37">
        <v>191</v>
      </c>
      <c r="D105" s="37">
        <v>61</v>
      </c>
      <c r="E105" s="37">
        <v>130</v>
      </c>
      <c r="F105">
        <v>56</v>
      </c>
      <c r="G105" s="34">
        <v>1.4817</v>
      </c>
      <c r="H105" s="34">
        <v>1.4851000000000001</v>
      </c>
      <c r="I105" s="34">
        <v>1.3436999999999999</v>
      </c>
      <c r="J105" s="34">
        <v>1.3479000000000001</v>
      </c>
      <c r="K105">
        <v>1</v>
      </c>
      <c r="L105" s="34">
        <v>0.94610000000000005</v>
      </c>
      <c r="M105">
        <v>1</v>
      </c>
      <c r="N105" s="33">
        <v>0.38399999999999995</v>
      </c>
      <c r="O105" s="34">
        <v>0.90159999999999996</v>
      </c>
      <c r="P105" s="34">
        <v>0.93149999999999999</v>
      </c>
      <c r="Q105">
        <v>1</v>
      </c>
      <c r="R105">
        <f t="shared" si="1"/>
        <v>1</v>
      </c>
      <c r="S105" s="33">
        <v>3.7899999999999996E-2</v>
      </c>
      <c r="T105" s="34">
        <v>6.9800000000000001E-2</v>
      </c>
      <c r="U105" s="34">
        <v>0.10769999999999999</v>
      </c>
      <c r="V105">
        <v>0</v>
      </c>
      <c r="W105">
        <v>50</v>
      </c>
      <c r="X105">
        <v>0</v>
      </c>
      <c r="Y105" s="36" t="s">
        <v>279</v>
      </c>
      <c r="Z105" t="s">
        <v>3</v>
      </c>
      <c r="AA105">
        <v>20110901</v>
      </c>
      <c r="AB105" t="s">
        <v>20</v>
      </c>
      <c r="AC105" t="s">
        <v>16</v>
      </c>
      <c r="AD105" t="s">
        <v>966</v>
      </c>
      <c r="AE105" t="s">
        <v>11</v>
      </c>
      <c r="AF105">
        <v>20180901</v>
      </c>
    </row>
    <row r="106" spans="1:32">
      <c r="A106" t="s">
        <v>280</v>
      </c>
      <c r="B106" t="s">
        <v>281</v>
      </c>
      <c r="C106" s="37">
        <v>174</v>
      </c>
      <c r="D106" s="37">
        <v>21</v>
      </c>
      <c r="E106" s="37">
        <v>153</v>
      </c>
      <c r="F106">
        <v>62</v>
      </c>
      <c r="G106" s="34">
        <v>1.3452</v>
      </c>
      <c r="H106" s="34">
        <v>1.3461000000000001</v>
      </c>
      <c r="I106" s="34">
        <v>1.3385</v>
      </c>
      <c r="J106" s="34">
        <v>1.3391999999999999</v>
      </c>
      <c r="K106">
        <v>1</v>
      </c>
      <c r="L106" s="34">
        <v>1.0105999999999999</v>
      </c>
      <c r="M106">
        <v>1</v>
      </c>
      <c r="N106" s="33">
        <v>0.30599999999999999</v>
      </c>
      <c r="O106" s="34">
        <v>1.0266</v>
      </c>
      <c r="P106" s="34">
        <v>1.0181</v>
      </c>
      <c r="Q106">
        <v>1</v>
      </c>
      <c r="R106">
        <f t="shared" si="1"/>
        <v>1</v>
      </c>
      <c r="S106" s="33">
        <v>0.25149999999999995</v>
      </c>
      <c r="T106" s="34">
        <v>0.1104</v>
      </c>
      <c r="U106" s="34">
        <v>0.36189999999999994</v>
      </c>
      <c r="V106">
        <v>0</v>
      </c>
      <c r="W106">
        <v>59</v>
      </c>
      <c r="X106">
        <v>0</v>
      </c>
      <c r="Y106" s="36" t="s">
        <v>282</v>
      </c>
      <c r="Z106" t="s">
        <v>15</v>
      </c>
      <c r="AA106">
        <v>19940201</v>
      </c>
      <c r="AB106" t="s">
        <v>4</v>
      </c>
      <c r="AC106" t="s">
        <v>16</v>
      </c>
      <c r="AD106" t="s">
        <v>966</v>
      </c>
      <c r="AE106" t="s">
        <v>11</v>
      </c>
      <c r="AF106">
        <v>20180901</v>
      </c>
    </row>
    <row r="107" spans="1:32">
      <c r="A107" t="s">
        <v>283</v>
      </c>
      <c r="B107" t="s">
        <v>284</v>
      </c>
      <c r="C107" s="37">
        <v>343</v>
      </c>
      <c r="D107" s="37">
        <v>54</v>
      </c>
      <c r="E107" s="37">
        <v>289</v>
      </c>
      <c r="F107">
        <v>68</v>
      </c>
      <c r="G107" s="34">
        <v>1.5016</v>
      </c>
      <c r="H107" s="34">
        <v>1.4850000000000001</v>
      </c>
      <c r="I107" s="34">
        <v>1.4624999999999999</v>
      </c>
      <c r="J107" s="34">
        <v>1.4481999999999999</v>
      </c>
      <c r="K107">
        <v>1</v>
      </c>
      <c r="L107" s="34">
        <v>0.93389999999999995</v>
      </c>
      <c r="M107">
        <v>1</v>
      </c>
      <c r="N107" s="33">
        <v>0.23399999999999999</v>
      </c>
      <c r="O107" s="34">
        <v>0.93069999999999997</v>
      </c>
      <c r="P107" s="34">
        <v>0.95199999999999996</v>
      </c>
      <c r="Q107">
        <v>1</v>
      </c>
      <c r="R107">
        <f t="shared" si="1"/>
        <v>1</v>
      </c>
      <c r="S107" s="33">
        <v>6.0299999999999999E-2</v>
      </c>
      <c r="T107" s="34">
        <v>7.2800000000000004E-2</v>
      </c>
      <c r="U107" s="34">
        <v>0.1331</v>
      </c>
      <c r="V107">
        <v>0</v>
      </c>
      <c r="W107">
        <v>56</v>
      </c>
      <c r="X107">
        <v>0</v>
      </c>
      <c r="Y107" s="36" t="s">
        <v>285</v>
      </c>
      <c r="Z107" t="s">
        <v>3</v>
      </c>
      <c r="AA107">
        <v>19960901</v>
      </c>
      <c r="AB107" t="s">
        <v>4</v>
      </c>
      <c r="AC107" t="s">
        <v>16</v>
      </c>
      <c r="AD107" t="s">
        <v>966</v>
      </c>
      <c r="AE107" t="s">
        <v>11</v>
      </c>
      <c r="AF107">
        <v>20180901</v>
      </c>
    </row>
    <row r="108" spans="1:32">
      <c r="A108" t="s">
        <v>286</v>
      </c>
      <c r="B108" t="s">
        <v>287</v>
      </c>
      <c r="C108" s="37">
        <v>160</v>
      </c>
      <c r="D108" s="37">
        <v>18</v>
      </c>
      <c r="E108" s="37">
        <v>142</v>
      </c>
      <c r="F108">
        <v>48</v>
      </c>
      <c r="G108" s="34">
        <v>1.3013999999999999</v>
      </c>
      <c r="H108" s="34">
        <v>1.2909999999999999</v>
      </c>
      <c r="I108" s="34">
        <v>1.2761</v>
      </c>
      <c r="J108" s="34">
        <v>1.2681</v>
      </c>
      <c r="K108">
        <v>1</v>
      </c>
      <c r="L108" s="34">
        <v>1.0105999999999999</v>
      </c>
      <c r="M108">
        <v>1</v>
      </c>
      <c r="N108" s="33">
        <v>0.36499999999999999</v>
      </c>
      <c r="O108" s="34">
        <v>1.0266</v>
      </c>
      <c r="P108" s="34">
        <v>1.0181</v>
      </c>
      <c r="Q108">
        <v>1</v>
      </c>
      <c r="R108">
        <f t="shared" si="1"/>
        <v>1</v>
      </c>
      <c r="S108" s="33">
        <v>0.27079999999999999</v>
      </c>
      <c r="T108" s="34">
        <v>8.7400000000000005E-2</v>
      </c>
      <c r="U108" s="34">
        <v>0.35819999999999996</v>
      </c>
      <c r="V108">
        <v>0</v>
      </c>
      <c r="W108">
        <v>45</v>
      </c>
      <c r="X108">
        <v>0</v>
      </c>
      <c r="Y108" s="36" t="s">
        <v>282</v>
      </c>
      <c r="Z108" t="s">
        <v>15</v>
      </c>
      <c r="AA108">
        <v>19960901</v>
      </c>
      <c r="AB108" t="s">
        <v>4</v>
      </c>
      <c r="AC108" t="s">
        <v>16</v>
      </c>
      <c r="AD108" t="s">
        <v>966</v>
      </c>
      <c r="AE108" t="s">
        <v>17</v>
      </c>
      <c r="AF108">
        <v>20180601</v>
      </c>
    </row>
    <row r="109" spans="1:32">
      <c r="A109" t="s">
        <v>288</v>
      </c>
      <c r="B109" t="s">
        <v>289</v>
      </c>
      <c r="C109" s="37">
        <v>358</v>
      </c>
      <c r="D109" s="37">
        <v>23</v>
      </c>
      <c r="E109" s="37">
        <v>335</v>
      </c>
      <c r="F109">
        <v>97</v>
      </c>
      <c r="G109" s="34">
        <v>1.2465999999999999</v>
      </c>
      <c r="H109" s="34">
        <v>1.238</v>
      </c>
      <c r="I109" s="34">
        <v>1.238</v>
      </c>
      <c r="J109" s="34">
        <v>1.2302</v>
      </c>
      <c r="K109">
        <v>1</v>
      </c>
      <c r="L109" s="34">
        <v>0.91379999999999995</v>
      </c>
      <c r="M109">
        <v>1</v>
      </c>
      <c r="N109" s="33">
        <v>0.32999999999999996</v>
      </c>
      <c r="O109" s="34">
        <v>0.90890000000000004</v>
      </c>
      <c r="P109" s="34">
        <v>0.93669999999999998</v>
      </c>
      <c r="Q109">
        <v>1</v>
      </c>
      <c r="R109">
        <f t="shared" si="1"/>
        <v>1</v>
      </c>
      <c r="S109" s="33">
        <v>0.1593</v>
      </c>
      <c r="T109" s="34">
        <v>8.5699999999999998E-2</v>
      </c>
      <c r="U109" s="34">
        <v>0.245</v>
      </c>
      <c r="V109">
        <v>0</v>
      </c>
      <c r="W109">
        <v>60</v>
      </c>
      <c r="X109">
        <v>0</v>
      </c>
      <c r="Y109" s="36" t="s">
        <v>290</v>
      </c>
      <c r="Z109" t="s">
        <v>3</v>
      </c>
      <c r="AA109">
        <v>19970101</v>
      </c>
      <c r="AB109" t="s">
        <v>4</v>
      </c>
      <c r="AC109" t="s">
        <v>16</v>
      </c>
      <c r="AD109" t="s">
        <v>966</v>
      </c>
      <c r="AE109" t="s">
        <v>11</v>
      </c>
      <c r="AF109">
        <v>20180101</v>
      </c>
    </row>
    <row r="110" spans="1:32">
      <c r="A110" t="s">
        <v>291</v>
      </c>
      <c r="B110" t="s">
        <v>292</v>
      </c>
      <c r="C110" s="37">
        <v>80</v>
      </c>
      <c r="D110" s="37">
        <v>18</v>
      </c>
      <c r="E110" s="37">
        <v>62</v>
      </c>
      <c r="F110">
        <v>20</v>
      </c>
      <c r="G110" s="34">
        <v>1.3187</v>
      </c>
      <c r="H110" s="34">
        <v>1.3089999999999999</v>
      </c>
      <c r="I110" s="34">
        <v>1.2470000000000001</v>
      </c>
      <c r="J110" s="34">
        <v>1.2345999999999999</v>
      </c>
      <c r="K110">
        <v>1</v>
      </c>
      <c r="L110" s="34">
        <v>0.92689999999999995</v>
      </c>
      <c r="M110">
        <v>1</v>
      </c>
      <c r="N110" s="33">
        <v>0.24399999999999999</v>
      </c>
      <c r="O110" s="34">
        <v>0.89590000000000003</v>
      </c>
      <c r="P110" s="34">
        <v>0.92749999999999999</v>
      </c>
      <c r="Q110">
        <v>1</v>
      </c>
      <c r="R110">
        <f t="shared" si="1"/>
        <v>1</v>
      </c>
      <c r="S110" s="33">
        <v>6.4199999999999993E-2</v>
      </c>
      <c r="T110" s="34">
        <v>4.99E-2</v>
      </c>
      <c r="U110" s="34">
        <v>0.11409999999999999</v>
      </c>
      <c r="V110">
        <v>0</v>
      </c>
      <c r="W110">
        <v>32</v>
      </c>
      <c r="X110">
        <v>0</v>
      </c>
      <c r="Y110" s="36" t="s">
        <v>293</v>
      </c>
      <c r="Z110" t="s">
        <v>3</v>
      </c>
      <c r="AA110">
        <v>20010701</v>
      </c>
      <c r="AB110" t="s">
        <v>4</v>
      </c>
      <c r="AC110" t="s">
        <v>16</v>
      </c>
      <c r="AD110" t="s">
        <v>966</v>
      </c>
      <c r="AE110" t="s">
        <v>17</v>
      </c>
      <c r="AF110">
        <v>20170901</v>
      </c>
    </row>
    <row r="111" spans="1:32">
      <c r="A111" t="s">
        <v>294</v>
      </c>
      <c r="B111" t="s">
        <v>295</v>
      </c>
      <c r="C111" s="37">
        <v>234</v>
      </c>
      <c r="D111" s="37">
        <v>7</v>
      </c>
      <c r="E111" s="37">
        <v>227</v>
      </c>
      <c r="F111">
        <v>82</v>
      </c>
      <c r="G111" s="34">
        <v>1.7749999999999999</v>
      </c>
      <c r="H111" s="34">
        <v>1.7877000000000001</v>
      </c>
      <c r="I111" s="34">
        <v>1.7609999999999999</v>
      </c>
      <c r="J111" s="34">
        <v>1.7735000000000001</v>
      </c>
      <c r="K111">
        <v>1</v>
      </c>
      <c r="L111" s="34">
        <v>1.0105999999999999</v>
      </c>
      <c r="M111">
        <v>1</v>
      </c>
      <c r="N111" s="33">
        <v>0.31499999999999995</v>
      </c>
      <c r="O111" s="34">
        <v>1.0266</v>
      </c>
      <c r="P111" s="34">
        <v>1.0181</v>
      </c>
      <c r="Q111">
        <v>1</v>
      </c>
      <c r="R111">
        <f t="shared" si="1"/>
        <v>1</v>
      </c>
      <c r="S111" s="33">
        <v>6.0999999999999995E-3</v>
      </c>
      <c r="T111" s="34">
        <v>3.56E-2</v>
      </c>
      <c r="U111" s="34">
        <v>4.1700000000000001E-2</v>
      </c>
      <c r="V111">
        <v>0</v>
      </c>
      <c r="W111">
        <v>72</v>
      </c>
      <c r="X111">
        <v>0</v>
      </c>
      <c r="Y111" s="36" t="s">
        <v>282</v>
      </c>
      <c r="Z111" t="s">
        <v>15</v>
      </c>
      <c r="AA111">
        <v>20030208</v>
      </c>
      <c r="AB111" t="s">
        <v>4</v>
      </c>
      <c r="AC111" t="s">
        <v>10</v>
      </c>
      <c r="AD111" t="s">
        <v>966</v>
      </c>
      <c r="AE111" t="s">
        <v>11</v>
      </c>
      <c r="AF111">
        <v>20180701</v>
      </c>
    </row>
    <row r="112" spans="1:32">
      <c r="A112" t="s">
        <v>296</v>
      </c>
      <c r="B112" t="s">
        <v>297</v>
      </c>
      <c r="C112" s="37">
        <v>340</v>
      </c>
      <c r="D112" s="37">
        <v>6</v>
      </c>
      <c r="E112" s="37">
        <v>334</v>
      </c>
      <c r="F112">
        <v>93</v>
      </c>
      <c r="G112" s="34">
        <v>1.2577</v>
      </c>
      <c r="H112" s="34">
        <v>1.2585</v>
      </c>
      <c r="I112" s="34">
        <v>1.254</v>
      </c>
      <c r="J112" s="34">
        <v>1.2542</v>
      </c>
      <c r="K112">
        <v>1</v>
      </c>
      <c r="L112" s="34">
        <v>0.93389999999999995</v>
      </c>
      <c r="M112">
        <v>1</v>
      </c>
      <c r="N112" s="33">
        <v>0.19399999999999998</v>
      </c>
      <c r="O112" s="34">
        <v>0.93069999999999997</v>
      </c>
      <c r="P112" s="34">
        <v>0.95199999999999996</v>
      </c>
      <c r="Q112">
        <v>1</v>
      </c>
      <c r="R112">
        <f t="shared" si="1"/>
        <v>1</v>
      </c>
      <c r="S112" s="33">
        <v>0.15069999999999997</v>
      </c>
      <c r="T112" s="34">
        <v>4.4499999999999998E-2</v>
      </c>
      <c r="U112" s="34">
        <v>0.19519999999999998</v>
      </c>
      <c r="V112">
        <v>0</v>
      </c>
      <c r="W112">
        <v>61</v>
      </c>
      <c r="X112">
        <v>0</v>
      </c>
      <c r="Y112" s="36" t="s">
        <v>285</v>
      </c>
      <c r="Z112" t="s">
        <v>3</v>
      </c>
      <c r="AA112">
        <v>20040201</v>
      </c>
      <c r="AB112" t="s">
        <v>20</v>
      </c>
      <c r="AC112" t="s">
        <v>16</v>
      </c>
      <c r="AD112" t="s">
        <v>966</v>
      </c>
      <c r="AE112" t="s">
        <v>11</v>
      </c>
      <c r="AF112">
        <v>20180201</v>
      </c>
    </row>
    <row r="113" spans="1:32">
      <c r="A113" t="s">
        <v>298</v>
      </c>
      <c r="B113" t="s">
        <v>299</v>
      </c>
      <c r="C113" s="37">
        <v>241</v>
      </c>
      <c r="D113" s="37">
        <v>35</v>
      </c>
      <c r="E113" s="37">
        <v>206</v>
      </c>
      <c r="F113">
        <v>75</v>
      </c>
      <c r="G113" s="34">
        <v>1.2864</v>
      </c>
      <c r="H113" s="34">
        <v>1.2894000000000001</v>
      </c>
      <c r="I113" s="34">
        <v>1.2569999999999999</v>
      </c>
      <c r="J113" s="34">
        <v>1.2621</v>
      </c>
      <c r="K113">
        <v>1</v>
      </c>
      <c r="L113" s="34">
        <v>0.89410000000000001</v>
      </c>
      <c r="M113">
        <v>1</v>
      </c>
      <c r="N113" s="33">
        <v>0.39899999999999997</v>
      </c>
      <c r="O113" s="34">
        <v>1.0098</v>
      </c>
      <c r="P113" s="34">
        <v>1.0066999999999999</v>
      </c>
      <c r="Q113">
        <v>1</v>
      </c>
      <c r="R113">
        <f t="shared" si="1"/>
        <v>1</v>
      </c>
      <c r="S113" s="33">
        <v>0</v>
      </c>
      <c r="T113" s="34">
        <v>6.6699999999999995E-2</v>
      </c>
      <c r="U113" s="34">
        <v>6.6699999999999995E-2</v>
      </c>
      <c r="V113">
        <v>0</v>
      </c>
      <c r="W113">
        <v>40</v>
      </c>
      <c r="X113">
        <v>0</v>
      </c>
      <c r="Y113" s="36" t="s">
        <v>300</v>
      </c>
      <c r="Z113" t="s">
        <v>3</v>
      </c>
      <c r="AA113">
        <v>20050216</v>
      </c>
      <c r="AB113" t="s">
        <v>20</v>
      </c>
      <c r="AC113" t="s">
        <v>16</v>
      </c>
      <c r="AD113" t="s">
        <v>966</v>
      </c>
      <c r="AE113" t="s">
        <v>17</v>
      </c>
      <c r="AF113">
        <v>20180901</v>
      </c>
    </row>
    <row r="114" spans="1:32">
      <c r="A114" t="s">
        <v>301</v>
      </c>
      <c r="B114" t="s">
        <v>302</v>
      </c>
      <c r="C114" s="37">
        <v>167</v>
      </c>
      <c r="D114" s="37">
        <v>60</v>
      </c>
      <c r="E114" s="37">
        <v>107</v>
      </c>
      <c r="F114">
        <v>35</v>
      </c>
      <c r="G114" s="34">
        <v>1.3172999999999999</v>
      </c>
      <c r="H114" s="34">
        <v>1.3228</v>
      </c>
      <c r="I114" s="34">
        <v>1.2506999999999999</v>
      </c>
      <c r="J114" s="34">
        <v>1.2555000000000001</v>
      </c>
      <c r="K114">
        <v>1</v>
      </c>
      <c r="L114" s="34">
        <v>0.87890000000000001</v>
      </c>
      <c r="M114">
        <v>1</v>
      </c>
      <c r="N114" s="33">
        <v>0.42899999999999999</v>
      </c>
      <c r="O114" s="34">
        <v>0.85660000000000003</v>
      </c>
      <c r="P114" s="34">
        <v>0.89939999999999998</v>
      </c>
      <c r="Q114">
        <v>1</v>
      </c>
      <c r="R114">
        <f t="shared" si="1"/>
        <v>1</v>
      </c>
      <c r="S114" s="33">
        <v>9.8399999999999987E-2</v>
      </c>
      <c r="T114" s="34">
        <v>4.3200000000000002E-2</v>
      </c>
      <c r="U114" s="34">
        <v>0.1416</v>
      </c>
      <c r="V114">
        <v>0</v>
      </c>
      <c r="W114">
        <v>48</v>
      </c>
      <c r="X114">
        <v>0</v>
      </c>
      <c r="Y114" s="36" t="s">
        <v>303</v>
      </c>
      <c r="Z114" t="s">
        <v>3</v>
      </c>
      <c r="AA114">
        <v>20080901</v>
      </c>
      <c r="AB114" t="s">
        <v>20</v>
      </c>
      <c r="AC114" t="s">
        <v>16</v>
      </c>
      <c r="AD114" t="s">
        <v>966</v>
      </c>
      <c r="AE114" t="s">
        <v>17</v>
      </c>
      <c r="AF114">
        <v>20181101</v>
      </c>
    </row>
    <row r="115" spans="1:32">
      <c r="A115" t="s">
        <v>304</v>
      </c>
      <c r="B115" t="s">
        <v>305</v>
      </c>
      <c r="C115" s="37">
        <v>334</v>
      </c>
      <c r="D115" s="37">
        <v>110</v>
      </c>
      <c r="E115" s="37">
        <v>224</v>
      </c>
      <c r="F115">
        <v>69</v>
      </c>
      <c r="G115" s="34">
        <v>1.2525999999999999</v>
      </c>
      <c r="H115" s="34">
        <v>1.2559</v>
      </c>
      <c r="I115" s="34">
        <v>1.1794</v>
      </c>
      <c r="J115" s="34">
        <v>1.1755</v>
      </c>
      <c r="K115">
        <v>1</v>
      </c>
      <c r="L115" s="34">
        <v>0.93389999999999995</v>
      </c>
      <c r="M115">
        <v>1</v>
      </c>
      <c r="N115" s="33">
        <v>0.26699999999999996</v>
      </c>
      <c r="O115" s="34">
        <v>0.93069999999999997</v>
      </c>
      <c r="P115" s="34">
        <v>0.95199999999999996</v>
      </c>
      <c r="Q115">
        <v>1</v>
      </c>
      <c r="R115">
        <f t="shared" si="1"/>
        <v>1</v>
      </c>
      <c r="S115" s="33">
        <v>7.2999999999999992E-3</v>
      </c>
      <c r="T115" s="34">
        <v>6.4100000000000004E-2</v>
      </c>
      <c r="U115" s="34">
        <v>7.1400000000000005E-2</v>
      </c>
      <c r="V115">
        <v>0</v>
      </c>
      <c r="W115">
        <v>40</v>
      </c>
      <c r="X115">
        <v>0</v>
      </c>
      <c r="Y115" s="36" t="s">
        <v>285</v>
      </c>
      <c r="Z115" t="s">
        <v>3</v>
      </c>
      <c r="AA115">
        <v>20090201</v>
      </c>
      <c r="AB115" t="s">
        <v>20</v>
      </c>
      <c r="AC115" t="s">
        <v>16</v>
      </c>
      <c r="AD115" t="s">
        <v>966</v>
      </c>
      <c r="AE115" t="s">
        <v>17</v>
      </c>
      <c r="AF115">
        <v>20181101</v>
      </c>
    </row>
    <row r="116" spans="1:32">
      <c r="A116" t="s">
        <v>306</v>
      </c>
      <c r="B116" t="s">
        <v>307</v>
      </c>
      <c r="C116" s="37">
        <v>234</v>
      </c>
      <c r="D116" s="37">
        <v>2</v>
      </c>
      <c r="E116" s="37">
        <v>232</v>
      </c>
      <c r="F116">
        <v>72</v>
      </c>
      <c r="G116" s="34">
        <v>1.1664000000000001</v>
      </c>
      <c r="H116" s="34">
        <v>1.1774</v>
      </c>
      <c r="I116" s="34">
        <v>1.1639999999999999</v>
      </c>
      <c r="J116" s="34">
        <v>1.1749000000000001</v>
      </c>
      <c r="K116">
        <v>1</v>
      </c>
      <c r="L116" s="34">
        <v>0.90590000000000004</v>
      </c>
      <c r="M116">
        <v>1</v>
      </c>
      <c r="N116" s="33">
        <v>0.33999999999999997</v>
      </c>
      <c r="O116" s="34">
        <v>0.94969999999999999</v>
      </c>
      <c r="P116" s="34">
        <v>0.96530000000000005</v>
      </c>
      <c r="Q116">
        <v>1</v>
      </c>
      <c r="R116">
        <f t="shared" si="1"/>
        <v>1</v>
      </c>
      <c r="S116" s="33">
        <v>0.1031</v>
      </c>
      <c r="T116" s="34">
        <v>8.9599999999999999E-2</v>
      </c>
      <c r="U116" s="34">
        <v>0.19269999999999998</v>
      </c>
      <c r="V116">
        <v>0</v>
      </c>
      <c r="W116">
        <v>50</v>
      </c>
      <c r="X116">
        <v>0</v>
      </c>
      <c r="Y116" s="36" t="s">
        <v>308</v>
      </c>
      <c r="Z116" t="s">
        <v>3</v>
      </c>
      <c r="AA116">
        <v>20070201</v>
      </c>
      <c r="AB116" t="s">
        <v>20</v>
      </c>
      <c r="AC116" t="s">
        <v>16</v>
      </c>
      <c r="AD116" t="s">
        <v>972</v>
      </c>
      <c r="AE116" t="s">
        <v>11</v>
      </c>
      <c r="AF116">
        <v>20180201</v>
      </c>
    </row>
    <row r="117" spans="1:32">
      <c r="A117" t="s">
        <v>309</v>
      </c>
      <c r="B117" t="s">
        <v>310</v>
      </c>
      <c r="C117" s="37">
        <v>218</v>
      </c>
      <c r="D117" s="37">
        <v>8</v>
      </c>
      <c r="E117" s="37">
        <v>210</v>
      </c>
      <c r="F117">
        <v>58</v>
      </c>
      <c r="G117" s="34">
        <v>1.3029999999999999</v>
      </c>
      <c r="H117" s="34">
        <v>1.3111999999999999</v>
      </c>
      <c r="I117" s="34">
        <v>1.3253999999999999</v>
      </c>
      <c r="J117" s="34">
        <v>1.3362000000000001</v>
      </c>
      <c r="K117">
        <v>1</v>
      </c>
      <c r="L117" s="34">
        <v>0.92169999999999996</v>
      </c>
      <c r="M117">
        <v>1</v>
      </c>
      <c r="N117" s="33">
        <v>0.28099999999999997</v>
      </c>
      <c r="O117" s="34">
        <v>0.92</v>
      </c>
      <c r="P117" s="34">
        <v>0.94450000000000001</v>
      </c>
      <c r="Q117">
        <v>1</v>
      </c>
      <c r="R117">
        <f t="shared" si="1"/>
        <v>1</v>
      </c>
      <c r="S117" s="33">
        <v>0.11109999999999999</v>
      </c>
      <c r="T117" s="34">
        <v>6.3200000000000006E-2</v>
      </c>
      <c r="U117" s="34">
        <v>0.17430000000000001</v>
      </c>
      <c r="V117">
        <v>0</v>
      </c>
      <c r="W117">
        <v>30</v>
      </c>
      <c r="X117">
        <v>0</v>
      </c>
      <c r="Y117" s="36" t="s">
        <v>311</v>
      </c>
      <c r="Z117" t="s">
        <v>3</v>
      </c>
      <c r="AA117">
        <v>20150101</v>
      </c>
      <c r="AB117" t="s">
        <v>20</v>
      </c>
      <c r="AC117" t="s">
        <v>16</v>
      </c>
      <c r="AD117" t="s">
        <v>972</v>
      </c>
      <c r="AE117" t="s">
        <v>17</v>
      </c>
      <c r="AF117">
        <v>20190101</v>
      </c>
    </row>
    <row r="118" spans="1:32">
      <c r="A118" t="s">
        <v>312</v>
      </c>
      <c r="B118" t="s">
        <v>313</v>
      </c>
      <c r="C118" s="37">
        <v>24</v>
      </c>
      <c r="D118" s="37">
        <v>15</v>
      </c>
      <c r="E118" s="37">
        <v>9</v>
      </c>
      <c r="F118">
        <v>3</v>
      </c>
      <c r="G118" s="34">
        <v>1.2868999999999999</v>
      </c>
      <c r="H118" s="34">
        <v>1.3028</v>
      </c>
      <c r="I118" s="34">
        <v>1.153</v>
      </c>
      <c r="J118" s="34">
        <v>1.1386000000000001</v>
      </c>
      <c r="K118">
        <v>1</v>
      </c>
      <c r="L118" s="34">
        <v>0.85489999999999999</v>
      </c>
      <c r="M118">
        <v>1</v>
      </c>
      <c r="N118" s="33">
        <v>0.38999999999999996</v>
      </c>
      <c r="O118" s="34">
        <v>0.8407</v>
      </c>
      <c r="P118" s="34">
        <v>0.88800000000000001</v>
      </c>
      <c r="Q118">
        <v>1</v>
      </c>
      <c r="R118">
        <f t="shared" si="1"/>
        <v>1</v>
      </c>
      <c r="S118" s="33">
        <v>3.3099999999999997E-2</v>
      </c>
      <c r="T118" s="34">
        <v>6.2300000000000001E-2</v>
      </c>
      <c r="U118" s="34">
        <v>9.5399999999999999E-2</v>
      </c>
      <c r="V118">
        <v>0</v>
      </c>
      <c r="W118">
        <v>26</v>
      </c>
      <c r="X118">
        <v>0</v>
      </c>
      <c r="Y118" s="36" t="s">
        <v>314</v>
      </c>
      <c r="Z118" t="s">
        <v>3</v>
      </c>
      <c r="AA118">
        <v>19931201</v>
      </c>
      <c r="AB118" t="s">
        <v>4</v>
      </c>
      <c r="AC118" t="s">
        <v>16</v>
      </c>
      <c r="AD118" t="s">
        <v>972</v>
      </c>
      <c r="AE118" t="s">
        <v>17</v>
      </c>
      <c r="AF118">
        <v>20180601</v>
      </c>
    </row>
    <row r="119" spans="1:32">
      <c r="A119" t="s">
        <v>315</v>
      </c>
      <c r="B119" t="s">
        <v>316</v>
      </c>
      <c r="C119" s="37">
        <v>210</v>
      </c>
      <c r="D119" s="37">
        <v>60</v>
      </c>
      <c r="E119" s="37">
        <v>150</v>
      </c>
      <c r="F119">
        <v>36</v>
      </c>
      <c r="G119" s="34">
        <v>1.2775000000000001</v>
      </c>
      <c r="H119" s="34">
        <v>1.2572000000000001</v>
      </c>
      <c r="I119" s="34">
        <v>1.2524</v>
      </c>
      <c r="J119" s="34">
        <v>1.2399</v>
      </c>
      <c r="K119">
        <v>1</v>
      </c>
      <c r="L119" s="34">
        <v>0.93510000000000004</v>
      </c>
      <c r="M119">
        <v>1</v>
      </c>
      <c r="N119" s="33">
        <v>0.43999999999999995</v>
      </c>
      <c r="O119" s="34">
        <v>0.91649999999999998</v>
      </c>
      <c r="P119" s="34">
        <v>0.94199999999999995</v>
      </c>
      <c r="Q119">
        <v>1</v>
      </c>
      <c r="R119">
        <f t="shared" si="1"/>
        <v>1</v>
      </c>
      <c r="S119" s="33">
        <v>9.7199999999999995E-2</v>
      </c>
      <c r="T119" s="34">
        <v>2.6499999999999999E-2</v>
      </c>
      <c r="U119" s="34">
        <v>0.12369999999999999</v>
      </c>
      <c r="V119">
        <v>0</v>
      </c>
      <c r="W119">
        <v>56</v>
      </c>
      <c r="X119">
        <v>0</v>
      </c>
      <c r="Y119" s="36" t="s">
        <v>317</v>
      </c>
      <c r="Z119" t="s">
        <v>15</v>
      </c>
      <c r="AA119">
        <v>19950601</v>
      </c>
      <c r="AB119" t="s">
        <v>4</v>
      </c>
      <c r="AC119" t="s">
        <v>16</v>
      </c>
      <c r="AD119" t="s">
        <v>972</v>
      </c>
      <c r="AE119" t="s">
        <v>11</v>
      </c>
      <c r="AF119">
        <v>20180601</v>
      </c>
    </row>
    <row r="120" spans="1:32">
      <c r="A120" t="s">
        <v>318</v>
      </c>
      <c r="B120" t="s">
        <v>319</v>
      </c>
      <c r="C120" s="37">
        <v>258</v>
      </c>
      <c r="D120" s="37">
        <v>16</v>
      </c>
      <c r="E120" s="37">
        <v>242</v>
      </c>
      <c r="F120">
        <v>65</v>
      </c>
      <c r="G120" s="34">
        <v>1.2378</v>
      </c>
      <c r="H120" s="34">
        <v>1.244</v>
      </c>
      <c r="I120" s="34">
        <v>1.2299</v>
      </c>
      <c r="J120" s="34">
        <v>1.2361</v>
      </c>
      <c r="K120">
        <v>1</v>
      </c>
      <c r="L120" s="34">
        <v>0.93510000000000004</v>
      </c>
      <c r="M120">
        <v>1</v>
      </c>
      <c r="N120" s="33">
        <v>0.30099999999999999</v>
      </c>
      <c r="O120" s="34">
        <v>0.91649999999999998</v>
      </c>
      <c r="P120" s="34">
        <v>0.94199999999999995</v>
      </c>
      <c r="Q120">
        <v>1</v>
      </c>
      <c r="R120">
        <f t="shared" si="1"/>
        <v>1</v>
      </c>
      <c r="S120" s="33">
        <v>0.11389999999999999</v>
      </c>
      <c r="T120" s="34">
        <v>9.7100000000000006E-2</v>
      </c>
      <c r="U120" s="34">
        <v>0.21099999999999999</v>
      </c>
      <c r="V120">
        <v>0</v>
      </c>
      <c r="W120">
        <v>40</v>
      </c>
      <c r="X120">
        <v>0</v>
      </c>
      <c r="Y120" s="36" t="s">
        <v>317</v>
      </c>
      <c r="Z120" t="s">
        <v>15</v>
      </c>
      <c r="AA120">
        <v>19960430</v>
      </c>
      <c r="AB120" t="s">
        <v>4</v>
      </c>
      <c r="AC120" t="s">
        <v>5</v>
      </c>
      <c r="AD120" t="s">
        <v>972</v>
      </c>
      <c r="AE120" t="s">
        <v>17</v>
      </c>
      <c r="AF120">
        <v>20171101</v>
      </c>
    </row>
    <row r="121" spans="1:32">
      <c r="A121" t="s">
        <v>320</v>
      </c>
      <c r="B121" t="s">
        <v>321</v>
      </c>
      <c r="C121" s="37">
        <v>376</v>
      </c>
      <c r="D121" s="37">
        <v>10</v>
      </c>
      <c r="E121" s="37">
        <v>366</v>
      </c>
      <c r="F121">
        <v>109</v>
      </c>
      <c r="G121" s="34">
        <v>1.2519</v>
      </c>
      <c r="H121" s="34">
        <v>1.242</v>
      </c>
      <c r="I121" s="34">
        <v>1.2478</v>
      </c>
      <c r="J121" s="34">
        <v>1.2379</v>
      </c>
      <c r="K121">
        <v>1</v>
      </c>
      <c r="L121" s="34">
        <v>0.85489999999999999</v>
      </c>
      <c r="M121">
        <v>1</v>
      </c>
      <c r="N121" s="33">
        <v>0.22799999999999998</v>
      </c>
      <c r="O121" s="34">
        <v>0.8407</v>
      </c>
      <c r="P121" s="34">
        <v>0.88800000000000001</v>
      </c>
      <c r="Q121">
        <v>1</v>
      </c>
      <c r="R121">
        <f t="shared" si="1"/>
        <v>1</v>
      </c>
      <c r="S121" s="33">
        <v>8.5799999999999987E-2</v>
      </c>
      <c r="T121" s="34">
        <v>3.44E-2</v>
      </c>
      <c r="U121" s="34">
        <v>0.12019999999999999</v>
      </c>
      <c r="V121">
        <v>0</v>
      </c>
      <c r="W121">
        <v>48</v>
      </c>
      <c r="X121">
        <v>0</v>
      </c>
      <c r="Y121" s="36" t="s">
        <v>314</v>
      </c>
      <c r="Z121" t="s">
        <v>3</v>
      </c>
      <c r="AA121">
        <v>20010101</v>
      </c>
      <c r="AB121" t="s">
        <v>4</v>
      </c>
      <c r="AC121" t="s">
        <v>16</v>
      </c>
      <c r="AD121" t="s">
        <v>972</v>
      </c>
      <c r="AE121" t="s">
        <v>17</v>
      </c>
      <c r="AF121">
        <v>20180101</v>
      </c>
    </row>
    <row r="122" spans="1:32">
      <c r="A122" t="s">
        <v>322</v>
      </c>
      <c r="B122" t="s">
        <v>323</v>
      </c>
      <c r="C122" s="37">
        <v>562</v>
      </c>
      <c r="D122" s="37">
        <v>70</v>
      </c>
      <c r="E122" s="37">
        <v>492</v>
      </c>
      <c r="F122">
        <v>199</v>
      </c>
      <c r="G122" s="34">
        <v>1.3678999999999999</v>
      </c>
      <c r="H122" s="34">
        <v>1.3584000000000001</v>
      </c>
      <c r="I122" s="34">
        <v>1.3443000000000001</v>
      </c>
      <c r="J122" s="34">
        <v>1.3359000000000001</v>
      </c>
      <c r="K122">
        <v>1</v>
      </c>
      <c r="L122" s="34">
        <v>0.88439999999999996</v>
      </c>
      <c r="M122">
        <v>1</v>
      </c>
      <c r="N122" s="33">
        <v>0.20599999999999999</v>
      </c>
      <c r="O122" s="34">
        <v>0.877</v>
      </c>
      <c r="P122" s="34">
        <v>0.91400000000000003</v>
      </c>
      <c r="Q122">
        <v>1</v>
      </c>
      <c r="R122">
        <f t="shared" si="1"/>
        <v>1</v>
      </c>
      <c r="S122" s="33">
        <v>0.33589999999999998</v>
      </c>
      <c r="T122" s="34">
        <v>0.1147</v>
      </c>
      <c r="U122" s="34">
        <v>0.4506</v>
      </c>
      <c r="V122">
        <v>0</v>
      </c>
      <c r="W122">
        <v>153</v>
      </c>
      <c r="X122">
        <v>0</v>
      </c>
      <c r="Y122" s="36" t="s">
        <v>324</v>
      </c>
      <c r="Z122" t="s">
        <v>15</v>
      </c>
      <c r="AA122">
        <v>19951001</v>
      </c>
      <c r="AB122" t="s">
        <v>4</v>
      </c>
      <c r="AC122" t="s">
        <v>16</v>
      </c>
      <c r="AD122" t="s">
        <v>973</v>
      </c>
      <c r="AE122" t="s">
        <v>971</v>
      </c>
      <c r="AF122">
        <v>20180901</v>
      </c>
    </row>
    <row r="123" spans="1:32">
      <c r="A123" t="s">
        <v>325</v>
      </c>
      <c r="B123" t="s">
        <v>326</v>
      </c>
      <c r="C123" s="37">
        <v>177</v>
      </c>
      <c r="D123" s="37">
        <v>53</v>
      </c>
      <c r="E123" s="37">
        <v>124</v>
      </c>
      <c r="F123">
        <v>45</v>
      </c>
      <c r="G123" s="34">
        <v>1.2798</v>
      </c>
      <c r="H123" s="34">
        <v>1.2891999999999999</v>
      </c>
      <c r="I123" s="34">
        <v>1.1779999999999999</v>
      </c>
      <c r="J123" s="34">
        <v>1.1811</v>
      </c>
      <c r="K123">
        <v>1</v>
      </c>
      <c r="L123" s="34">
        <v>0.90449999999999997</v>
      </c>
      <c r="M123">
        <v>1</v>
      </c>
      <c r="N123" s="33">
        <v>0.42799999999999999</v>
      </c>
      <c r="O123" s="34">
        <v>0.9022</v>
      </c>
      <c r="P123" s="34">
        <v>0.93189999999999995</v>
      </c>
      <c r="Q123">
        <v>1</v>
      </c>
      <c r="R123">
        <f t="shared" si="1"/>
        <v>1</v>
      </c>
      <c r="S123" s="33">
        <v>0.14109999999999998</v>
      </c>
      <c r="T123" s="34">
        <v>0.1089</v>
      </c>
      <c r="U123" s="34">
        <v>0.24999999999999997</v>
      </c>
      <c r="V123">
        <v>0</v>
      </c>
      <c r="W123">
        <v>1</v>
      </c>
      <c r="X123">
        <v>0</v>
      </c>
      <c r="Y123" s="36" t="s">
        <v>327</v>
      </c>
      <c r="Z123" t="s">
        <v>3</v>
      </c>
      <c r="AA123">
        <v>20020227</v>
      </c>
      <c r="AB123" t="s">
        <v>4</v>
      </c>
      <c r="AC123" t="s">
        <v>10</v>
      </c>
      <c r="AD123" t="s">
        <v>973</v>
      </c>
      <c r="AE123" t="s">
        <v>6</v>
      </c>
      <c r="AF123">
        <v>20180701</v>
      </c>
    </row>
    <row r="124" spans="1:32">
      <c r="A124" t="s">
        <v>328</v>
      </c>
      <c r="B124" t="s">
        <v>329</v>
      </c>
      <c r="C124" s="37">
        <v>244</v>
      </c>
      <c r="D124" s="37">
        <v>9</v>
      </c>
      <c r="E124" s="37">
        <v>235</v>
      </c>
      <c r="F124">
        <v>63</v>
      </c>
      <c r="G124" s="34">
        <v>1.4384999999999999</v>
      </c>
      <c r="H124" s="34">
        <v>1.4429000000000001</v>
      </c>
      <c r="I124" s="34">
        <v>1.4292</v>
      </c>
      <c r="J124" s="34">
        <v>1.4329000000000001</v>
      </c>
      <c r="K124">
        <v>1</v>
      </c>
      <c r="L124" s="34">
        <v>0.90449999999999997</v>
      </c>
      <c r="M124">
        <v>1</v>
      </c>
      <c r="N124" s="33">
        <v>0.23899999999999999</v>
      </c>
      <c r="O124" s="34">
        <v>0.9022</v>
      </c>
      <c r="P124" s="34">
        <v>0.93189999999999995</v>
      </c>
      <c r="Q124">
        <v>1</v>
      </c>
      <c r="R124">
        <f t="shared" si="1"/>
        <v>1</v>
      </c>
      <c r="S124" s="33">
        <v>0.11119999999999999</v>
      </c>
      <c r="T124" s="34">
        <v>9.9900000000000003E-2</v>
      </c>
      <c r="U124" s="34">
        <v>0.21110000000000001</v>
      </c>
      <c r="V124">
        <v>0</v>
      </c>
      <c r="W124">
        <v>41</v>
      </c>
      <c r="X124">
        <v>0</v>
      </c>
      <c r="Y124" s="36" t="s">
        <v>327</v>
      </c>
      <c r="Z124" t="s">
        <v>3</v>
      </c>
      <c r="AA124">
        <v>20030601</v>
      </c>
      <c r="AB124" t="s">
        <v>4</v>
      </c>
      <c r="AC124" t="s">
        <v>16</v>
      </c>
      <c r="AD124" t="s">
        <v>973</v>
      </c>
      <c r="AE124" t="s">
        <v>17</v>
      </c>
      <c r="AF124">
        <v>20180601</v>
      </c>
    </row>
    <row r="125" spans="1:32">
      <c r="A125" t="s">
        <v>330</v>
      </c>
      <c r="B125" t="s">
        <v>331</v>
      </c>
      <c r="C125" s="37">
        <v>158</v>
      </c>
      <c r="D125" s="37">
        <v>2</v>
      </c>
      <c r="E125" s="37">
        <v>156</v>
      </c>
      <c r="F125">
        <v>54</v>
      </c>
      <c r="G125" s="34">
        <v>1.2941</v>
      </c>
      <c r="H125" s="34">
        <v>1.2830999999999999</v>
      </c>
      <c r="I125" s="34">
        <v>1.3106</v>
      </c>
      <c r="J125" s="34">
        <v>1.2988999999999999</v>
      </c>
      <c r="K125">
        <v>1</v>
      </c>
      <c r="L125" s="34">
        <v>0.93320000000000003</v>
      </c>
      <c r="M125">
        <v>1</v>
      </c>
      <c r="N125" s="33">
        <v>0.20799999999999999</v>
      </c>
      <c r="O125" s="34">
        <v>0.92030000000000001</v>
      </c>
      <c r="P125" s="34">
        <v>0.94469999999999998</v>
      </c>
      <c r="Q125">
        <v>1</v>
      </c>
      <c r="R125">
        <f t="shared" si="1"/>
        <v>1</v>
      </c>
      <c r="S125" s="33">
        <v>0.10949999999999999</v>
      </c>
      <c r="T125" s="34">
        <v>0.10290000000000001</v>
      </c>
      <c r="U125" s="34">
        <v>0.21239999999999998</v>
      </c>
      <c r="V125">
        <v>0</v>
      </c>
      <c r="W125">
        <v>33</v>
      </c>
      <c r="X125">
        <v>0</v>
      </c>
      <c r="Y125" s="36" t="s">
        <v>332</v>
      </c>
      <c r="Z125" t="s">
        <v>15</v>
      </c>
      <c r="AA125">
        <v>20040901</v>
      </c>
      <c r="AB125" t="s">
        <v>20</v>
      </c>
      <c r="AC125" t="s">
        <v>16</v>
      </c>
      <c r="AD125" t="s">
        <v>973</v>
      </c>
      <c r="AE125" t="s">
        <v>17</v>
      </c>
      <c r="AF125">
        <v>20180901</v>
      </c>
    </row>
    <row r="126" spans="1:32">
      <c r="A126" t="s">
        <v>333</v>
      </c>
      <c r="B126" t="s">
        <v>334</v>
      </c>
      <c r="C126" s="37">
        <v>213</v>
      </c>
      <c r="D126" s="37">
        <v>70</v>
      </c>
      <c r="E126" s="37">
        <v>143</v>
      </c>
      <c r="F126">
        <v>84</v>
      </c>
      <c r="G126" s="34">
        <v>1.4697</v>
      </c>
      <c r="H126" s="34">
        <v>1.4544999999999999</v>
      </c>
      <c r="I126" s="34">
        <v>1.3387</v>
      </c>
      <c r="J126" s="34">
        <v>1.3288</v>
      </c>
      <c r="K126">
        <v>1</v>
      </c>
      <c r="L126" s="34">
        <v>0.81530000000000002</v>
      </c>
      <c r="M126">
        <v>1</v>
      </c>
      <c r="N126" s="33">
        <v>0.44499999999999995</v>
      </c>
      <c r="O126" s="34">
        <v>0.81</v>
      </c>
      <c r="P126" s="34">
        <v>0.86560000000000004</v>
      </c>
      <c r="Q126">
        <v>1</v>
      </c>
      <c r="R126">
        <f t="shared" si="1"/>
        <v>1</v>
      </c>
      <c r="S126" s="33">
        <v>8.6099999999999996E-2</v>
      </c>
      <c r="T126" s="34">
        <v>0.10390000000000001</v>
      </c>
      <c r="U126" s="34">
        <v>0.19</v>
      </c>
      <c r="V126">
        <v>0</v>
      </c>
      <c r="W126">
        <v>1</v>
      </c>
      <c r="X126">
        <v>0</v>
      </c>
      <c r="Y126" s="36" t="s">
        <v>335</v>
      </c>
      <c r="Z126" t="s">
        <v>3</v>
      </c>
      <c r="AA126">
        <v>20050201</v>
      </c>
      <c r="AB126" t="s">
        <v>20</v>
      </c>
      <c r="AC126" t="s">
        <v>10</v>
      </c>
      <c r="AD126" t="s">
        <v>973</v>
      </c>
      <c r="AE126" t="s">
        <v>6</v>
      </c>
      <c r="AF126">
        <v>20180201</v>
      </c>
    </row>
    <row r="127" spans="1:32">
      <c r="A127" t="s">
        <v>336</v>
      </c>
      <c r="B127" t="s">
        <v>337</v>
      </c>
      <c r="C127" s="37">
        <v>206</v>
      </c>
      <c r="D127" s="37">
        <v>56</v>
      </c>
      <c r="E127" s="37">
        <v>150</v>
      </c>
      <c r="F127">
        <v>49</v>
      </c>
      <c r="G127" s="34">
        <v>1.7171000000000001</v>
      </c>
      <c r="H127" s="34">
        <v>1.6927000000000001</v>
      </c>
      <c r="I127" s="34">
        <v>1.5466</v>
      </c>
      <c r="J127" s="34">
        <v>1.5266999999999999</v>
      </c>
      <c r="K127">
        <v>1</v>
      </c>
      <c r="L127" s="34">
        <v>0.79810000000000003</v>
      </c>
      <c r="M127">
        <v>1</v>
      </c>
      <c r="N127" s="33">
        <v>0.17899999999999999</v>
      </c>
      <c r="O127" s="34">
        <v>0.79649999999999999</v>
      </c>
      <c r="P127" s="34">
        <v>0.85570000000000002</v>
      </c>
      <c r="Q127">
        <v>1</v>
      </c>
      <c r="R127">
        <f t="shared" si="1"/>
        <v>1</v>
      </c>
      <c r="S127" s="33">
        <v>1.84E-2</v>
      </c>
      <c r="T127" s="34">
        <v>0.24149999999999999</v>
      </c>
      <c r="U127" s="34">
        <v>0.25990000000000002</v>
      </c>
      <c r="V127">
        <v>0</v>
      </c>
      <c r="W127">
        <v>1</v>
      </c>
      <c r="X127">
        <v>0</v>
      </c>
      <c r="Y127" s="36" t="s">
        <v>1051</v>
      </c>
      <c r="Z127" t="s">
        <v>69</v>
      </c>
      <c r="AA127">
        <v>20050301</v>
      </c>
      <c r="AB127" t="s">
        <v>20</v>
      </c>
      <c r="AC127" t="s">
        <v>10</v>
      </c>
      <c r="AD127" t="s">
        <v>973</v>
      </c>
      <c r="AE127" t="s">
        <v>6</v>
      </c>
      <c r="AF127">
        <v>20180301</v>
      </c>
    </row>
    <row r="128" spans="1:32">
      <c r="A128" t="s">
        <v>338</v>
      </c>
      <c r="B128" t="s">
        <v>339</v>
      </c>
      <c r="C128" s="37">
        <v>133</v>
      </c>
      <c r="D128" s="37">
        <v>40</v>
      </c>
      <c r="E128" s="37">
        <v>93</v>
      </c>
      <c r="F128">
        <v>30</v>
      </c>
      <c r="G128" s="34">
        <v>1.6007</v>
      </c>
      <c r="H128" s="34">
        <v>1.6012999999999999</v>
      </c>
      <c r="I128" s="34">
        <v>1.4572000000000001</v>
      </c>
      <c r="J128" s="34">
        <v>1.4533</v>
      </c>
      <c r="K128">
        <v>1</v>
      </c>
      <c r="L128" s="34">
        <v>0.79810000000000003</v>
      </c>
      <c r="M128">
        <v>1</v>
      </c>
      <c r="N128" s="33">
        <v>0.22599999999999998</v>
      </c>
      <c r="O128" s="34">
        <v>0.79649999999999999</v>
      </c>
      <c r="P128" s="34">
        <v>0.85570000000000002</v>
      </c>
      <c r="Q128">
        <v>1</v>
      </c>
      <c r="R128">
        <f t="shared" si="1"/>
        <v>1</v>
      </c>
      <c r="S128" s="33">
        <v>0</v>
      </c>
      <c r="T128" s="34">
        <v>7.6600000000000001E-2</v>
      </c>
      <c r="U128" s="34">
        <v>7.6600000000000001E-2</v>
      </c>
      <c r="V128">
        <v>0</v>
      </c>
      <c r="W128">
        <v>1</v>
      </c>
      <c r="X128">
        <v>0</v>
      </c>
      <c r="Y128" s="36" t="s">
        <v>1051</v>
      </c>
      <c r="Z128" t="s">
        <v>69</v>
      </c>
      <c r="AA128">
        <v>20160401</v>
      </c>
      <c r="AB128" t="s">
        <v>20</v>
      </c>
      <c r="AC128" t="s">
        <v>10</v>
      </c>
      <c r="AD128" t="s">
        <v>973</v>
      </c>
      <c r="AE128" t="s">
        <v>6</v>
      </c>
      <c r="AF128">
        <v>20180401</v>
      </c>
    </row>
    <row r="129" spans="1:32">
      <c r="A129" t="s">
        <v>340</v>
      </c>
      <c r="B129" t="s">
        <v>339</v>
      </c>
      <c r="C129" s="37">
        <v>125</v>
      </c>
      <c r="D129" s="37">
        <v>50</v>
      </c>
      <c r="E129" s="37">
        <v>75</v>
      </c>
      <c r="F129">
        <v>19</v>
      </c>
      <c r="G129" s="34">
        <v>1.3113999999999999</v>
      </c>
      <c r="H129" s="34">
        <v>1.3169</v>
      </c>
      <c r="I129" s="34">
        <v>1.1408</v>
      </c>
      <c r="J129" s="34">
        <v>1.1434</v>
      </c>
      <c r="K129">
        <v>1</v>
      </c>
      <c r="L129" s="34">
        <v>0.79810000000000003</v>
      </c>
      <c r="M129">
        <v>1</v>
      </c>
      <c r="N129" s="33">
        <v>0.19099999999999998</v>
      </c>
      <c r="O129" s="34">
        <v>0.79649999999999999</v>
      </c>
      <c r="P129" s="34">
        <v>0.85570000000000002</v>
      </c>
      <c r="Q129">
        <v>1</v>
      </c>
      <c r="R129">
        <f t="shared" si="1"/>
        <v>1</v>
      </c>
      <c r="S129" s="33">
        <v>0</v>
      </c>
      <c r="T129" s="34">
        <v>0.15629999999999999</v>
      </c>
      <c r="U129" s="34">
        <v>0.15629999999999999</v>
      </c>
      <c r="V129">
        <v>0</v>
      </c>
      <c r="W129">
        <v>1</v>
      </c>
      <c r="X129">
        <v>0</v>
      </c>
      <c r="Y129" s="36" t="s">
        <v>1051</v>
      </c>
      <c r="Z129" t="s">
        <v>69</v>
      </c>
      <c r="AA129">
        <v>20160401</v>
      </c>
      <c r="AB129" t="s">
        <v>20</v>
      </c>
      <c r="AC129" t="s">
        <v>10</v>
      </c>
      <c r="AD129" t="s">
        <v>973</v>
      </c>
      <c r="AE129" t="s">
        <v>6</v>
      </c>
      <c r="AF129">
        <v>20180401</v>
      </c>
    </row>
    <row r="130" spans="1:32">
      <c r="A130" t="s">
        <v>341</v>
      </c>
      <c r="B130" t="s">
        <v>342</v>
      </c>
      <c r="C130" s="37">
        <v>330</v>
      </c>
      <c r="D130" s="37">
        <v>190</v>
      </c>
      <c r="E130" s="37">
        <v>140</v>
      </c>
      <c r="F130">
        <v>43</v>
      </c>
      <c r="G130" s="34">
        <v>1.5024</v>
      </c>
      <c r="H130" s="34">
        <v>1.4467000000000001</v>
      </c>
      <c r="I130" s="34">
        <v>1.4195</v>
      </c>
      <c r="J130" s="34">
        <v>1.3599000000000001</v>
      </c>
      <c r="K130">
        <v>1</v>
      </c>
      <c r="L130" s="34">
        <v>0.79879999999999995</v>
      </c>
      <c r="M130">
        <v>1</v>
      </c>
      <c r="N130" s="33">
        <v>0.40599999999999997</v>
      </c>
      <c r="O130" s="34">
        <v>0.79710000000000003</v>
      </c>
      <c r="P130" s="34">
        <v>0.85619999999999996</v>
      </c>
      <c r="Q130">
        <v>1</v>
      </c>
      <c r="R130">
        <f t="shared" si="1"/>
        <v>1</v>
      </c>
      <c r="S130" s="33">
        <v>7.2199999999999986E-2</v>
      </c>
      <c r="T130" s="34">
        <v>0.1174</v>
      </c>
      <c r="U130" s="34">
        <v>0.18959999999999999</v>
      </c>
      <c r="V130">
        <v>0</v>
      </c>
      <c r="W130">
        <v>54</v>
      </c>
      <c r="X130">
        <v>0</v>
      </c>
      <c r="Y130" s="36" t="s">
        <v>343</v>
      </c>
      <c r="Z130" t="s">
        <v>3</v>
      </c>
      <c r="AA130">
        <v>19880918</v>
      </c>
      <c r="AB130" t="s">
        <v>39</v>
      </c>
      <c r="AC130" t="s">
        <v>16</v>
      </c>
      <c r="AD130" t="s">
        <v>969</v>
      </c>
      <c r="AE130" t="s">
        <v>11</v>
      </c>
      <c r="AF130">
        <v>20180901</v>
      </c>
    </row>
    <row r="131" spans="1:32">
      <c r="A131" t="s">
        <v>344</v>
      </c>
      <c r="B131" t="s">
        <v>345</v>
      </c>
      <c r="C131" s="37">
        <v>536</v>
      </c>
      <c r="D131" s="37">
        <v>350</v>
      </c>
      <c r="E131" s="37">
        <v>186</v>
      </c>
      <c r="F131">
        <v>26</v>
      </c>
      <c r="G131" s="34">
        <v>1.0993999999999999</v>
      </c>
      <c r="H131" s="34">
        <v>1.1032999999999999</v>
      </c>
      <c r="I131" s="34">
        <v>0.97719999999999996</v>
      </c>
      <c r="J131" s="34">
        <v>0.98060000000000003</v>
      </c>
      <c r="K131">
        <v>1</v>
      </c>
      <c r="L131" s="34">
        <v>0.80469999999999997</v>
      </c>
      <c r="M131">
        <v>1</v>
      </c>
      <c r="N131" s="33">
        <v>0.186</v>
      </c>
      <c r="O131" s="34">
        <v>0.84409999999999996</v>
      </c>
      <c r="P131" s="34">
        <v>0.89039999999999997</v>
      </c>
      <c r="Q131">
        <v>1</v>
      </c>
      <c r="R131">
        <f t="shared" si="1"/>
        <v>1</v>
      </c>
      <c r="S131" s="33">
        <v>0</v>
      </c>
      <c r="T131" s="34">
        <v>7.2800000000000004E-2</v>
      </c>
      <c r="U131" s="34">
        <v>7.2800000000000004E-2</v>
      </c>
      <c r="V131">
        <v>0</v>
      </c>
      <c r="W131">
        <v>43</v>
      </c>
      <c r="X131">
        <v>0</v>
      </c>
      <c r="Y131" s="36" t="s">
        <v>346</v>
      </c>
      <c r="Z131" t="s">
        <v>3</v>
      </c>
      <c r="AA131">
        <v>19910930</v>
      </c>
      <c r="AB131" t="s">
        <v>39</v>
      </c>
      <c r="AC131" t="s">
        <v>16</v>
      </c>
      <c r="AD131" t="s">
        <v>969</v>
      </c>
      <c r="AE131" t="s">
        <v>17</v>
      </c>
      <c r="AF131">
        <v>20180901</v>
      </c>
    </row>
    <row r="132" spans="1:32">
      <c r="A132" t="s">
        <v>347</v>
      </c>
      <c r="B132" t="s">
        <v>348</v>
      </c>
      <c r="C132" s="37">
        <v>190</v>
      </c>
      <c r="D132" s="37">
        <v>105</v>
      </c>
      <c r="E132" s="37">
        <v>85</v>
      </c>
      <c r="F132">
        <v>29</v>
      </c>
      <c r="G132" s="34">
        <v>1.3515999999999999</v>
      </c>
      <c r="H132" s="34">
        <v>1.3576999999999999</v>
      </c>
      <c r="I132" s="34">
        <v>1.1693</v>
      </c>
      <c r="J132" s="34">
        <v>1.1753</v>
      </c>
      <c r="K132">
        <v>1</v>
      </c>
      <c r="L132" s="34">
        <v>0.82010000000000005</v>
      </c>
      <c r="M132">
        <v>1</v>
      </c>
      <c r="N132" s="33">
        <v>0.31599999999999995</v>
      </c>
      <c r="O132" s="34">
        <v>0.83320000000000005</v>
      </c>
      <c r="P132" s="34">
        <v>0.88249999999999995</v>
      </c>
      <c r="Q132">
        <v>1</v>
      </c>
      <c r="R132">
        <f t="shared" ref="R132:R195" si="2">(Q132-1)*(0.3152) + 1</f>
        <v>1</v>
      </c>
      <c r="S132" s="33">
        <v>0.24179999999999999</v>
      </c>
      <c r="T132" s="34">
        <v>0.2235</v>
      </c>
      <c r="U132" s="34">
        <v>0.46529999999999999</v>
      </c>
      <c r="V132">
        <v>0</v>
      </c>
      <c r="W132">
        <v>44</v>
      </c>
      <c r="X132">
        <v>0</v>
      </c>
      <c r="Y132" s="36" t="s">
        <v>349</v>
      </c>
      <c r="Z132" t="s">
        <v>15</v>
      </c>
      <c r="AA132">
        <v>19920601</v>
      </c>
      <c r="AB132" t="s">
        <v>39</v>
      </c>
      <c r="AC132" t="s">
        <v>16</v>
      </c>
      <c r="AD132" t="s">
        <v>969</v>
      </c>
      <c r="AE132" t="s">
        <v>17</v>
      </c>
      <c r="AF132">
        <v>20180101</v>
      </c>
    </row>
    <row r="133" spans="1:32">
      <c r="A133" t="s">
        <v>350</v>
      </c>
      <c r="B133" t="s">
        <v>351</v>
      </c>
      <c r="C133" s="37">
        <v>304</v>
      </c>
      <c r="D133" s="37">
        <v>290</v>
      </c>
      <c r="E133" s="37">
        <v>14</v>
      </c>
      <c r="F133">
        <v>2</v>
      </c>
      <c r="G133" s="34">
        <v>1.0945</v>
      </c>
      <c r="H133" s="34">
        <v>1.1147</v>
      </c>
      <c r="I133" s="34">
        <v>0.62609999999999999</v>
      </c>
      <c r="J133" s="34">
        <v>0.98550000000000004</v>
      </c>
      <c r="K133">
        <v>1</v>
      </c>
      <c r="L133" s="34">
        <v>0.79879999999999995</v>
      </c>
      <c r="M133">
        <v>1</v>
      </c>
      <c r="N133" s="33">
        <v>0.36199999999999999</v>
      </c>
      <c r="O133" s="34">
        <v>0.79710000000000003</v>
      </c>
      <c r="P133" s="34">
        <v>0.85619999999999996</v>
      </c>
      <c r="Q133">
        <v>1</v>
      </c>
      <c r="R133">
        <f t="shared" si="2"/>
        <v>1</v>
      </c>
      <c r="S133" s="33">
        <v>7.6E-3</v>
      </c>
      <c r="T133" s="34">
        <v>0.25240000000000001</v>
      </c>
      <c r="U133" s="34">
        <v>0.26</v>
      </c>
      <c r="V133">
        <v>0</v>
      </c>
      <c r="W133">
        <v>59</v>
      </c>
      <c r="X133">
        <v>0</v>
      </c>
      <c r="Y133" s="36" t="s">
        <v>343</v>
      </c>
      <c r="Z133" t="s">
        <v>3</v>
      </c>
      <c r="AA133">
        <v>19930101</v>
      </c>
      <c r="AB133" t="s">
        <v>39</v>
      </c>
      <c r="AC133" t="s">
        <v>16</v>
      </c>
      <c r="AD133" t="s">
        <v>969</v>
      </c>
      <c r="AE133" t="s">
        <v>11</v>
      </c>
      <c r="AF133">
        <v>20180901</v>
      </c>
    </row>
    <row r="134" spans="1:32">
      <c r="A134" t="s">
        <v>352</v>
      </c>
      <c r="B134" t="s">
        <v>353</v>
      </c>
      <c r="C134" s="37">
        <v>140</v>
      </c>
      <c r="D134" s="37">
        <v>70</v>
      </c>
      <c r="E134" s="37">
        <v>70</v>
      </c>
      <c r="F134">
        <v>26</v>
      </c>
      <c r="G134" s="34">
        <v>1.2583</v>
      </c>
      <c r="H134" s="34">
        <v>1.2693000000000001</v>
      </c>
      <c r="I134" s="34">
        <v>1.1994</v>
      </c>
      <c r="J134" s="34">
        <v>1.1949000000000001</v>
      </c>
      <c r="K134">
        <v>1</v>
      </c>
      <c r="L134" s="34">
        <v>0.82010000000000005</v>
      </c>
      <c r="M134">
        <v>1</v>
      </c>
      <c r="N134" s="33">
        <v>0.22799999999999998</v>
      </c>
      <c r="O134" s="34">
        <v>0.83320000000000005</v>
      </c>
      <c r="P134" s="34">
        <v>0.88249999999999995</v>
      </c>
      <c r="Q134">
        <v>1</v>
      </c>
      <c r="R134">
        <f t="shared" si="2"/>
        <v>1</v>
      </c>
      <c r="S134" s="33">
        <v>1.6899999999999998E-2</v>
      </c>
      <c r="T134" s="34">
        <v>0.20669999999999999</v>
      </c>
      <c r="U134" s="34">
        <v>0.22359999999999999</v>
      </c>
      <c r="V134">
        <v>0</v>
      </c>
      <c r="W134">
        <v>66</v>
      </c>
      <c r="X134">
        <v>0</v>
      </c>
      <c r="Y134" s="36" t="s">
        <v>349</v>
      </c>
      <c r="Z134" t="s">
        <v>15</v>
      </c>
      <c r="AA134">
        <v>19930601</v>
      </c>
      <c r="AB134" t="s">
        <v>39</v>
      </c>
      <c r="AC134" t="s">
        <v>16</v>
      </c>
      <c r="AD134" t="s">
        <v>969</v>
      </c>
      <c r="AE134" t="s">
        <v>11</v>
      </c>
      <c r="AF134">
        <v>20180901</v>
      </c>
    </row>
    <row r="135" spans="1:32">
      <c r="A135" t="s">
        <v>354</v>
      </c>
      <c r="B135" t="s">
        <v>355</v>
      </c>
      <c r="C135" s="37">
        <v>1532</v>
      </c>
      <c r="D135" s="37">
        <v>1224</v>
      </c>
      <c r="E135" s="37">
        <v>308</v>
      </c>
      <c r="F135">
        <v>77</v>
      </c>
      <c r="G135" s="34">
        <v>1.3489</v>
      </c>
      <c r="H135" s="34">
        <v>1.3436999999999999</v>
      </c>
      <c r="I135" s="34">
        <v>1.0933999999999999</v>
      </c>
      <c r="J135" s="34">
        <v>1.177</v>
      </c>
      <c r="K135">
        <v>1</v>
      </c>
      <c r="L135" s="34">
        <v>0.80469999999999997</v>
      </c>
      <c r="M135">
        <v>1</v>
      </c>
      <c r="N135" s="33">
        <v>0.28799999999999998</v>
      </c>
      <c r="O135" s="34">
        <v>0.84409999999999996</v>
      </c>
      <c r="P135" s="34">
        <v>0.89039999999999997</v>
      </c>
      <c r="Q135">
        <v>1</v>
      </c>
      <c r="R135">
        <f t="shared" si="2"/>
        <v>1</v>
      </c>
      <c r="S135" s="33">
        <v>1.21E-2</v>
      </c>
      <c r="T135" s="34">
        <v>0.1802</v>
      </c>
      <c r="U135" s="34">
        <v>0.1923</v>
      </c>
      <c r="V135">
        <v>0</v>
      </c>
      <c r="W135">
        <v>196</v>
      </c>
      <c r="X135">
        <v>0</v>
      </c>
      <c r="Y135" s="36" t="s">
        <v>346</v>
      </c>
      <c r="Z135" t="s">
        <v>3</v>
      </c>
      <c r="AA135">
        <v>19940101</v>
      </c>
      <c r="AB135" t="s">
        <v>4</v>
      </c>
      <c r="AC135" t="s">
        <v>16</v>
      </c>
      <c r="AD135" t="s">
        <v>969</v>
      </c>
      <c r="AE135" t="s">
        <v>971</v>
      </c>
      <c r="AF135">
        <v>20180101</v>
      </c>
    </row>
    <row r="136" spans="1:32">
      <c r="A136" t="s">
        <v>356</v>
      </c>
      <c r="B136" t="s">
        <v>357</v>
      </c>
      <c r="C136" s="37">
        <v>646</v>
      </c>
      <c r="D136" s="37">
        <v>259</v>
      </c>
      <c r="E136" s="37">
        <v>387</v>
      </c>
      <c r="F136">
        <v>90</v>
      </c>
      <c r="G136" s="34">
        <v>1.1027</v>
      </c>
      <c r="H136" s="34">
        <v>1.1061000000000001</v>
      </c>
      <c r="I136" s="34">
        <v>1.0385</v>
      </c>
      <c r="J136" s="34">
        <v>1.0454000000000001</v>
      </c>
      <c r="K136">
        <v>1</v>
      </c>
      <c r="L136" s="34">
        <v>0.80469999999999997</v>
      </c>
      <c r="M136">
        <v>1</v>
      </c>
      <c r="N136" s="33">
        <v>0.13599999999999998</v>
      </c>
      <c r="O136" s="34">
        <v>0.84409999999999996</v>
      </c>
      <c r="P136" s="34">
        <v>0.89039999999999997</v>
      </c>
      <c r="Q136">
        <v>1</v>
      </c>
      <c r="R136">
        <f t="shared" si="2"/>
        <v>1</v>
      </c>
      <c r="S136" s="33">
        <v>2.9999999999999997E-4</v>
      </c>
      <c r="T136" s="34">
        <v>0.1067</v>
      </c>
      <c r="U136" s="34">
        <v>0.107</v>
      </c>
      <c r="V136">
        <v>0</v>
      </c>
      <c r="W136">
        <v>119</v>
      </c>
      <c r="X136">
        <v>0</v>
      </c>
      <c r="Y136" s="36" t="s">
        <v>346</v>
      </c>
      <c r="Z136" t="s">
        <v>3</v>
      </c>
      <c r="AA136">
        <v>19940101</v>
      </c>
      <c r="AB136" t="s">
        <v>4</v>
      </c>
      <c r="AC136" t="s">
        <v>16</v>
      </c>
      <c r="AD136" t="s">
        <v>969</v>
      </c>
      <c r="AE136" t="s">
        <v>40</v>
      </c>
      <c r="AF136">
        <v>20180901</v>
      </c>
    </row>
    <row r="137" spans="1:32">
      <c r="A137" t="s">
        <v>358</v>
      </c>
      <c r="B137" t="s">
        <v>359</v>
      </c>
      <c r="C137" s="37">
        <v>197</v>
      </c>
      <c r="D137" s="37">
        <v>101</v>
      </c>
      <c r="E137" s="37">
        <v>96</v>
      </c>
      <c r="F137">
        <v>33</v>
      </c>
      <c r="G137" s="34">
        <v>1.3573</v>
      </c>
      <c r="H137" s="34">
        <v>1.3681000000000001</v>
      </c>
      <c r="I137" s="34">
        <v>1.1970000000000001</v>
      </c>
      <c r="J137" s="34">
        <v>1.1912</v>
      </c>
      <c r="K137">
        <v>1</v>
      </c>
      <c r="L137" s="34">
        <v>0.85540000000000005</v>
      </c>
      <c r="M137">
        <v>1</v>
      </c>
      <c r="N137" s="33">
        <v>0.33199999999999996</v>
      </c>
      <c r="O137" s="34">
        <v>0.88939999999999997</v>
      </c>
      <c r="P137" s="34">
        <v>0.92290000000000005</v>
      </c>
      <c r="Q137">
        <v>1</v>
      </c>
      <c r="R137">
        <f t="shared" si="2"/>
        <v>1</v>
      </c>
      <c r="S137" s="33">
        <v>1.1399999999999999E-2</v>
      </c>
      <c r="T137" s="34">
        <v>9.0899999999999995E-2</v>
      </c>
      <c r="U137" s="34">
        <v>0.10229999999999999</v>
      </c>
      <c r="V137">
        <v>0</v>
      </c>
      <c r="W137">
        <v>25</v>
      </c>
      <c r="X137">
        <v>0</v>
      </c>
      <c r="Y137" s="36" t="s">
        <v>360</v>
      </c>
      <c r="Z137" t="s">
        <v>3</v>
      </c>
      <c r="AA137">
        <v>19940701</v>
      </c>
      <c r="AB137" t="s">
        <v>4</v>
      </c>
      <c r="AC137" t="s">
        <v>10</v>
      </c>
      <c r="AD137" t="s">
        <v>969</v>
      </c>
      <c r="AE137" t="s">
        <v>17</v>
      </c>
      <c r="AF137">
        <v>20180701</v>
      </c>
    </row>
    <row r="138" spans="1:32">
      <c r="A138" t="s">
        <v>361</v>
      </c>
      <c r="B138" t="s">
        <v>362</v>
      </c>
      <c r="C138" s="37">
        <v>229</v>
      </c>
      <c r="D138" s="37">
        <v>147</v>
      </c>
      <c r="E138" s="37">
        <v>82</v>
      </c>
      <c r="F138">
        <v>22</v>
      </c>
      <c r="G138" s="34">
        <v>1.0729</v>
      </c>
      <c r="H138" s="34">
        <v>1.0851</v>
      </c>
      <c r="I138" s="34">
        <v>1.0229999999999999</v>
      </c>
      <c r="J138" s="34">
        <v>1.0281</v>
      </c>
      <c r="K138">
        <v>1</v>
      </c>
      <c r="L138" s="34">
        <v>0.76259999999999994</v>
      </c>
      <c r="M138">
        <v>1</v>
      </c>
      <c r="N138" s="33">
        <v>0.27099999999999996</v>
      </c>
      <c r="O138" s="34">
        <v>0.77229999999999999</v>
      </c>
      <c r="P138" s="34">
        <v>0.83779999999999999</v>
      </c>
      <c r="Q138">
        <v>1</v>
      </c>
      <c r="R138">
        <f t="shared" si="2"/>
        <v>1</v>
      </c>
      <c r="S138" s="33">
        <v>0</v>
      </c>
      <c r="T138" s="34">
        <v>8.3500000000000005E-2</v>
      </c>
      <c r="U138" s="34">
        <v>8.3500000000000005E-2</v>
      </c>
      <c r="V138">
        <v>0</v>
      </c>
      <c r="W138">
        <v>24</v>
      </c>
      <c r="X138">
        <v>0</v>
      </c>
      <c r="Y138" s="36" t="s">
        <v>363</v>
      </c>
      <c r="Z138" t="s">
        <v>3</v>
      </c>
      <c r="AA138">
        <v>19950301</v>
      </c>
      <c r="AB138" t="s">
        <v>4</v>
      </c>
      <c r="AC138" t="s">
        <v>16</v>
      </c>
      <c r="AD138" t="s">
        <v>969</v>
      </c>
      <c r="AE138" t="s">
        <v>6</v>
      </c>
      <c r="AF138">
        <v>20190901</v>
      </c>
    </row>
    <row r="139" spans="1:32">
      <c r="A139" t="s">
        <v>364</v>
      </c>
      <c r="B139" t="s">
        <v>365</v>
      </c>
      <c r="C139" s="37">
        <v>115</v>
      </c>
      <c r="D139" s="37">
        <v>48</v>
      </c>
      <c r="E139" s="37">
        <v>67</v>
      </c>
      <c r="F139">
        <v>23</v>
      </c>
      <c r="G139" s="34">
        <v>1.2366999999999999</v>
      </c>
      <c r="H139" s="34">
        <v>1.2453000000000001</v>
      </c>
      <c r="I139" s="34">
        <v>1.2277</v>
      </c>
      <c r="J139" s="34">
        <v>1.2165999999999999</v>
      </c>
      <c r="K139">
        <v>1</v>
      </c>
      <c r="L139" s="34">
        <v>0.82010000000000005</v>
      </c>
      <c r="M139">
        <v>1</v>
      </c>
      <c r="N139" s="33">
        <v>0.43099999999999999</v>
      </c>
      <c r="O139" s="34">
        <v>0.83320000000000005</v>
      </c>
      <c r="P139" s="34">
        <v>0.88249999999999995</v>
      </c>
      <c r="Q139">
        <v>1</v>
      </c>
      <c r="R139">
        <f t="shared" si="2"/>
        <v>1</v>
      </c>
      <c r="S139" s="33">
        <v>7.5099999999999986E-2</v>
      </c>
      <c r="T139" s="34">
        <v>0.19470000000000001</v>
      </c>
      <c r="U139" s="34">
        <v>0.26979999999999998</v>
      </c>
      <c r="V139">
        <v>0</v>
      </c>
      <c r="W139">
        <v>32</v>
      </c>
      <c r="X139">
        <v>0</v>
      </c>
      <c r="Y139" s="36" t="s">
        <v>349</v>
      </c>
      <c r="Z139" t="s">
        <v>15</v>
      </c>
      <c r="AA139">
        <v>19950801</v>
      </c>
      <c r="AB139" t="s">
        <v>4</v>
      </c>
      <c r="AC139" t="s">
        <v>16</v>
      </c>
      <c r="AD139" t="s">
        <v>969</v>
      </c>
      <c r="AE139" t="s">
        <v>17</v>
      </c>
      <c r="AF139">
        <v>20190601</v>
      </c>
    </row>
    <row r="140" spans="1:32">
      <c r="A140" t="s">
        <v>366</v>
      </c>
      <c r="B140" t="s">
        <v>367</v>
      </c>
      <c r="C140" s="37">
        <v>264</v>
      </c>
      <c r="D140" s="37">
        <v>105</v>
      </c>
      <c r="E140" s="37">
        <v>159</v>
      </c>
      <c r="F140">
        <v>37</v>
      </c>
      <c r="G140" s="34">
        <v>1.1174999999999999</v>
      </c>
      <c r="H140" s="34">
        <v>1.1276999999999999</v>
      </c>
      <c r="I140" s="34">
        <v>1.0432999999999999</v>
      </c>
      <c r="J140" s="34">
        <v>1.0561</v>
      </c>
      <c r="K140">
        <v>1</v>
      </c>
      <c r="L140" s="34">
        <v>0.77959999999999996</v>
      </c>
      <c r="M140">
        <v>1</v>
      </c>
      <c r="N140" s="33">
        <v>0.39499999999999996</v>
      </c>
      <c r="O140" s="34">
        <v>0.79679999999999995</v>
      </c>
      <c r="P140" s="34">
        <v>0.85589999999999999</v>
      </c>
      <c r="Q140">
        <v>1</v>
      </c>
      <c r="R140">
        <f t="shared" si="2"/>
        <v>1</v>
      </c>
      <c r="S140" s="33">
        <v>1.4599999999999998E-2</v>
      </c>
      <c r="T140" s="34">
        <v>0.1177</v>
      </c>
      <c r="U140" s="34">
        <v>0.1323</v>
      </c>
      <c r="V140">
        <v>0</v>
      </c>
      <c r="W140">
        <v>32</v>
      </c>
      <c r="X140">
        <v>0</v>
      </c>
      <c r="Y140" s="36" t="s">
        <v>368</v>
      </c>
      <c r="Z140" t="s">
        <v>3</v>
      </c>
      <c r="AA140">
        <v>19950701</v>
      </c>
      <c r="AB140" t="s">
        <v>4</v>
      </c>
      <c r="AC140" t="s">
        <v>16</v>
      </c>
      <c r="AD140" t="s">
        <v>969</v>
      </c>
      <c r="AE140" t="s">
        <v>17</v>
      </c>
      <c r="AF140">
        <v>20180601</v>
      </c>
    </row>
    <row r="141" spans="1:32">
      <c r="A141" t="s">
        <v>369</v>
      </c>
      <c r="B141" t="s">
        <v>370</v>
      </c>
      <c r="C141" s="37">
        <v>199</v>
      </c>
      <c r="D141" s="37">
        <v>141</v>
      </c>
      <c r="E141" s="37">
        <v>58</v>
      </c>
      <c r="F141">
        <v>16</v>
      </c>
      <c r="G141" s="34">
        <v>0.93069999999999997</v>
      </c>
      <c r="H141" s="34">
        <v>0.96430000000000005</v>
      </c>
      <c r="I141" s="34">
        <v>0.91469999999999996</v>
      </c>
      <c r="J141" s="34">
        <v>0.92010000000000003</v>
      </c>
      <c r="K141">
        <v>1</v>
      </c>
      <c r="L141" s="34">
        <v>0.76259999999999994</v>
      </c>
      <c r="M141">
        <v>1</v>
      </c>
      <c r="N141" s="33">
        <v>0.34699999999999998</v>
      </c>
      <c r="O141" s="34">
        <v>0.77229999999999999</v>
      </c>
      <c r="P141" s="34">
        <v>0.83779999999999999</v>
      </c>
      <c r="Q141">
        <v>1</v>
      </c>
      <c r="R141">
        <f t="shared" si="2"/>
        <v>1</v>
      </c>
      <c r="S141" s="33">
        <v>3.27E-2</v>
      </c>
      <c r="T141" s="34">
        <v>0.11070000000000001</v>
      </c>
      <c r="U141" s="34">
        <v>0.1434</v>
      </c>
      <c r="V141">
        <v>0</v>
      </c>
      <c r="W141">
        <v>29</v>
      </c>
      <c r="X141">
        <v>0</v>
      </c>
      <c r="Y141" s="36" t="s">
        <v>363</v>
      </c>
      <c r="Z141" t="s">
        <v>3</v>
      </c>
      <c r="AA141">
        <v>19960101</v>
      </c>
      <c r="AB141" t="s">
        <v>4</v>
      </c>
      <c r="AC141" t="s">
        <v>10</v>
      </c>
      <c r="AD141" t="s">
        <v>969</v>
      </c>
      <c r="AE141" t="s">
        <v>17</v>
      </c>
      <c r="AF141">
        <v>20180101</v>
      </c>
    </row>
    <row r="142" spans="1:32">
      <c r="A142" t="s">
        <v>371</v>
      </c>
      <c r="B142" t="s">
        <v>372</v>
      </c>
      <c r="C142" s="37">
        <v>424</v>
      </c>
      <c r="D142" s="37">
        <v>244</v>
      </c>
      <c r="E142" s="37">
        <v>180</v>
      </c>
      <c r="F142">
        <v>26</v>
      </c>
      <c r="G142" s="34">
        <v>1.0668</v>
      </c>
      <c r="H142" s="34">
        <v>1.0723</v>
      </c>
      <c r="I142" s="34">
        <v>0.97989999999999999</v>
      </c>
      <c r="J142" s="34">
        <v>0.97430000000000005</v>
      </c>
      <c r="K142">
        <v>1</v>
      </c>
      <c r="L142" s="34">
        <v>0.6956</v>
      </c>
      <c r="M142">
        <v>1</v>
      </c>
      <c r="N142" s="33">
        <v>0.24099999999999999</v>
      </c>
      <c r="O142" s="34">
        <v>0.70669999999999999</v>
      </c>
      <c r="P142" s="34">
        <v>0.78839999999999999</v>
      </c>
      <c r="Q142">
        <v>1</v>
      </c>
      <c r="R142">
        <f t="shared" si="2"/>
        <v>1</v>
      </c>
      <c r="S142" s="33">
        <v>1.9E-3</v>
      </c>
      <c r="T142" s="34">
        <v>0.13109999999999999</v>
      </c>
      <c r="U142" s="34">
        <v>0.13300000000000001</v>
      </c>
      <c r="V142">
        <v>0</v>
      </c>
      <c r="W142">
        <v>55</v>
      </c>
      <c r="X142">
        <v>0</v>
      </c>
      <c r="Y142" s="36" t="s">
        <v>1052</v>
      </c>
      <c r="Z142" t="s">
        <v>69</v>
      </c>
      <c r="AA142">
        <v>19970701</v>
      </c>
      <c r="AB142" t="s">
        <v>4</v>
      </c>
      <c r="AC142" t="s">
        <v>16</v>
      </c>
      <c r="AD142" t="s">
        <v>969</v>
      </c>
      <c r="AE142" t="s">
        <v>11</v>
      </c>
      <c r="AF142">
        <v>20180601</v>
      </c>
    </row>
    <row r="143" spans="1:32">
      <c r="A143" t="s">
        <v>373</v>
      </c>
      <c r="B143" t="s">
        <v>374</v>
      </c>
      <c r="C143" s="37">
        <v>26</v>
      </c>
      <c r="D143" s="37">
        <v>17</v>
      </c>
      <c r="E143" s="37">
        <v>9</v>
      </c>
      <c r="F143">
        <v>1</v>
      </c>
      <c r="G143" s="34">
        <v>0.85640000000000005</v>
      </c>
      <c r="H143" s="34">
        <v>0.86380000000000001</v>
      </c>
      <c r="I143" s="34">
        <v>0.80859999999999999</v>
      </c>
      <c r="J143" s="34">
        <v>0.81720000000000004</v>
      </c>
      <c r="K143">
        <v>0</v>
      </c>
      <c r="L143" s="34">
        <v>0.82010000000000005</v>
      </c>
      <c r="M143">
        <v>1</v>
      </c>
      <c r="N143" s="33">
        <v>0.46899999999999997</v>
      </c>
      <c r="O143" s="34">
        <v>0.83320000000000005</v>
      </c>
      <c r="P143" s="34">
        <v>0.88249999999999995</v>
      </c>
      <c r="Q143">
        <v>1</v>
      </c>
      <c r="R143">
        <f t="shared" si="2"/>
        <v>1</v>
      </c>
      <c r="S143" s="33">
        <v>0.7760999999999999</v>
      </c>
      <c r="T143" s="34">
        <v>0.18940000000000001</v>
      </c>
      <c r="U143" s="34">
        <v>0.96549999999999991</v>
      </c>
      <c r="V143">
        <v>0</v>
      </c>
      <c r="W143">
        <v>21</v>
      </c>
      <c r="X143">
        <v>0</v>
      </c>
      <c r="Y143" s="36" t="s">
        <v>349</v>
      </c>
      <c r="Z143" t="s">
        <v>15</v>
      </c>
      <c r="AA143">
        <v>19990101</v>
      </c>
      <c r="AB143" t="s">
        <v>4</v>
      </c>
      <c r="AC143" t="s">
        <v>10</v>
      </c>
      <c r="AD143" t="s">
        <v>969</v>
      </c>
      <c r="AE143" t="s">
        <v>6</v>
      </c>
      <c r="AF143">
        <v>20180101</v>
      </c>
    </row>
    <row r="144" spans="1:32">
      <c r="A144" t="s">
        <v>375</v>
      </c>
      <c r="B144" t="s">
        <v>376</v>
      </c>
      <c r="C144" s="37">
        <v>403</v>
      </c>
      <c r="D144" s="37">
        <v>234</v>
      </c>
      <c r="E144" s="37">
        <v>169</v>
      </c>
      <c r="F144">
        <v>38</v>
      </c>
      <c r="G144" s="34">
        <v>1.3016000000000001</v>
      </c>
      <c r="H144" s="34">
        <v>1.272</v>
      </c>
      <c r="I144" s="34">
        <v>1.1793</v>
      </c>
      <c r="J144" s="34">
        <v>1.1568000000000001</v>
      </c>
      <c r="K144">
        <v>1</v>
      </c>
      <c r="L144" s="34">
        <v>0.6956</v>
      </c>
      <c r="M144">
        <v>1</v>
      </c>
      <c r="N144" s="33">
        <v>0.31</v>
      </c>
      <c r="O144" s="34">
        <v>0.70669999999999999</v>
      </c>
      <c r="P144" s="34">
        <v>0.78839999999999999</v>
      </c>
      <c r="Q144">
        <v>1</v>
      </c>
      <c r="R144">
        <f t="shared" si="2"/>
        <v>1</v>
      </c>
      <c r="S144" s="33">
        <v>0</v>
      </c>
      <c r="T144" s="34">
        <v>0.15720000000000001</v>
      </c>
      <c r="U144" s="34">
        <v>0.15720000000000001</v>
      </c>
      <c r="V144">
        <v>0</v>
      </c>
      <c r="W144">
        <v>40</v>
      </c>
      <c r="X144">
        <v>0</v>
      </c>
      <c r="Y144" s="36" t="s">
        <v>1052</v>
      </c>
      <c r="Z144" t="s">
        <v>69</v>
      </c>
      <c r="AA144">
        <v>20010101</v>
      </c>
      <c r="AB144" t="s">
        <v>4</v>
      </c>
      <c r="AC144" t="s">
        <v>16</v>
      </c>
      <c r="AD144" t="s">
        <v>969</v>
      </c>
      <c r="AE144" t="s">
        <v>17</v>
      </c>
      <c r="AF144">
        <v>20180101</v>
      </c>
    </row>
    <row r="145" spans="1:32">
      <c r="A145" t="s">
        <v>377</v>
      </c>
      <c r="B145" t="s">
        <v>378</v>
      </c>
      <c r="C145" s="37">
        <v>191</v>
      </c>
      <c r="D145" s="37">
        <v>32</v>
      </c>
      <c r="E145" s="37">
        <v>159</v>
      </c>
      <c r="F145">
        <v>28</v>
      </c>
      <c r="G145" s="34">
        <v>1.4937</v>
      </c>
      <c r="H145" s="34">
        <v>1.4843999999999999</v>
      </c>
      <c r="I145" s="34">
        <v>1.484</v>
      </c>
      <c r="J145" s="34">
        <v>1.4815</v>
      </c>
      <c r="K145">
        <v>1</v>
      </c>
      <c r="L145" s="34">
        <v>0.78339999999999999</v>
      </c>
      <c r="M145">
        <v>1</v>
      </c>
      <c r="N145" s="33">
        <v>0.434</v>
      </c>
      <c r="O145" s="34">
        <v>0.78180000000000005</v>
      </c>
      <c r="P145" s="34">
        <v>0.84489999999999998</v>
      </c>
      <c r="Q145">
        <v>1</v>
      </c>
      <c r="R145">
        <f t="shared" si="2"/>
        <v>1</v>
      </c>
      <c r="S145" s="33">
        <v>2.3999999999999998E-3</v>
      </c>
      <c r="T145" s="34">
        <v>9.9699999999999997E-2</v>
      </c>
      <c r="U145" s="34">
        <v>0.1021</v>
      </c>
      <c r="V145">
        <v>0</v>
      </c>
      <c r="W145">
        <v>18</v>
      </c>
      <c r="X145">
        <v>0</v>
      </c>
      <c r="Y145" s="36" t="s">
        <v>379</v>
      </c>
      <c r="Z145" t="s">
        <v>3</v>
      </c>
      <c r="AA145">
        <v>20010101</v>
      </c>
      <c r="AB145" t="s">
        <v>4</v>
      </c>
      <c r="AC145" t="s">
        <v>16</v>
      </c>
      <c r="AD145" t="s">
        <v>969</v>
      </c>
      <c r="AE145" t="s">
        <v>6</v>
      </c>
      <c r="AF145">
        <v>20180101</v>
      </c>
    </row>
    <row r="146" spans="1:32">
      <c r="A146" t="s">
        <v>380</v>
      </c>
      <c r="B146" t="s">
        <v>381</v>
      </c>
      <c r="C146" s="37">
        <v>49</v>
      </c>
      <c r="D146" s="37">
        <v>14</v>
      </c>
      <c r="E146" s="37">
        <v>35</v>
      </c>
      <c r="F146">
        <v>10</v>
      </c>
      <c r="G146" s="34">
        <v>1.31</v>
      </c>
      <c r="H146" s="34">
        <v>1.2563</v>
      </c>
      <c r="I146" s="34">
        <v>1.3279000000000001</v>
      </c>
      <c r="J146" s="34">
        <v>1.2597</v>
      </c>
      <c r="K146">
        <v>1</v>
      </c>
      <c r="L146" s="34">
        <v>0.82010000000000005</v>
      </c>
      <c r="M146">
        <v>1</v>
      </c>
      <c r="N146" s="33">
        <v>0.51999999999999991</v>
      </c>
      <c r="O146" s="34">
        <v>0.83320000000000005</v>
      </c>
      <c r="P146" s="34">
        <v>0.88249999999999995</v>
      </c>
      <c r="Q146">
        <v>1</v>
      </c>
      <c r="R146">
        <f t="shared" si="2"/>
        <v>1</v>
      </c>
      <c r="S146" s="33">
        <v>8.0999999999999996E-3</v>
      </c>
      <c r="T146" s="34">
        <v>0.10390000000000001</v>
      </c>
      <c r="U146" s="34">
        <v>0.112</v>
      </c>
      <c r="V146">
        <v>0</v>
      </c>
      <c r="W146">
        <v>73</v>
      </c>
      <c r="X146">
        <v>0</v>
      </c>
      <c r="Y146" s="36" t="s">
        <v>349</v>
      </c>
      <c r="Z146" t="s">
        <v>15</v>
      </c>
      <c r="AA146">
        <v>20010205</v>
      </c>
      <c r="AB146" t="s">
        <v>4</v>
      </c>
      <c r="AC146" t="s">
        <v>16</v>
      </c>
      <c r="AD146" t="s">
        <v>969</v>
      </c>
      <c r="AE146" t="s">
        <v>11</v>
      </c>
      <c r="AF146">
        <v>20180901</v>
      </c>
    </row>
    <row r="147" spans="1:32">
      <c r="A147" t="s">
        <v>382</v>
      </c>
      <c r="B147" t="s">
        <v>383</v>
      </c>
      <c r="C147" s="37">
        <v>539</v>
      </c>
      <c r="D147" s="37">
        <v>275</v>
      </c>
      <c r="E147" s="37">
        <v>264</v>
      </c>
      <c r="F147">
        <v>62</v>
      </c>
      <c r="G147" s="34">
        <v>1.0960000000000001</v>
      </c>
      <c r="H147" s="34">
        <v>1.0918000000000001</v>
      </c>
      <c r="I147" s="34">
        <v>1.0383</v>
      </c>
      <c r="J147" s="34">
        <v>1.0274000000000001</v>
      </c>
      <c r="K147">
        <v>1</v>
      </c>
      <c r="L147" s="34">
        <v>0.77959999999999996</v>
      </c>
      <c r="M147">
        <v>1</v>
      </c>
      <c r="N147" s="33">
        <v>0.15799999999999997</v>
      </c>
      <c r="O147" s="34">
        <v>0.79679999999999995</v>
      </c>
      <c r="P147" s="34">
        <v>0.85589999999999999</v>
      </c>
      <c r="Q147">
        <v>1</v>
      </c>
      <c r="R147">
        <f t="shared" si="2"/>
        <v>1</v>
      </c>
      <c r="S147" s="33">
        <v>1.0999999999999998E-3</v>
      </c>
      <c r="T147" s="34">
        <v>0.129</v>
      </c>
      <c r="U147" s="34">
        <v>0.13009999999999999</v>
      </c>
      <c r="V147">
        <v>0</v>
      </c>
      <c r="W147">
        <v>47</v>
      </c>
      <c r="X147">
        <v>0</v>
      </c>
      <c r="Y147" s="36" t="s">
        <v>368</v>
      </c>
      <c r="Z147" t="s">
        <v>3</v>
      </c>
      <c r="AA147">
        <v>20020101</v>
      </c>
      <c r="AB147" t="s">
        <v>4</v>
      </c>
      <c r="AC147" t="s">
        <v>16</v>
      </c>
      <c r="AD147" t="s">
        <v>969</v>
      </c>
      <c r="AE147" t="s">
        <v>17</v>
      </c>
      <c r="AF147">
        <v>20180901</v>
      </c>
    </row>
    <row r="148" spans="1:32">
      <c r="A148" t="s">
        <v>384</v>
      </c>
      <c r="B148" t="s">
        <v>385</v>
      </c>
      <c r="C148" s="37">
        <v>583</v>
      </c>
      <c r="D148" s="37">
        <v>384</v>
      </c>
      <c r="E148" s="37">
        <v>199</v>
      </c>
      <c r="F148">
        <v>58</v>
      </c>
      <c r="G148" s="34">
        <v>1.4887999999999999</v>
      </c>
      <c r="H148" s="34">
        <v>1.4810000000000001</v>
      </c>
      <c r="I148" s="34">
        <v>1.17</v>
      </c>
      <c r="J148" s="34">
        <v>1.1656</v>
      </c>
      <c r="K148">
        <v>1</v>
      </c>
      <c r="L148" s="34">
        <v>0.78339999999999999</v>
      </c>
      <c r="M148">
        <v>1</v>
      </c>
      <c r="N148" s="33">
        <v>0.40699999999999997</v>
      </c>
      <c r="O148" s="34">
        <v>0.78180000000000005</v>
      </c>
      <c r="P148" s="34">
        <v>0.84489999999999998</v>
      </c>
      <c r="Q148">
        <v>1</v>
      </c>
      <c r="R148">
        <f t="shared" si="2"/>
        <v>1</v>
      </c>
      <c r="S148" s="33">
        <v>9.7999999999999997E-3</v>
      </c>
      <c r="T148" s="34">
        <v>0.12130000000000001</v>
      </c>
      <c r="U148" s="34">
        <v>0.13109999999999999</v>
      </c>
      <c r="V148">
        <v>0</v>
      </c>
      <c r="W148">
        <v>76</v>
      </c>
      <c r="X148">
        <v>0</v>
      </c>
      <c r="Y148" s="36" t="s">
        <v>379</v>
      </c>
      <c r="Z148" t="s">
        <v>3</v>
      </c>
      <c r="AA148">
        <v>20020101</v>
      </c>
      <c r="AB148" t="s">
        <v>4</v>
      </c>
      <c r="AC148" t="s">
        <v>16</v>
      </c>
      <c r="AD148" t="s">
        <v>969</v>
      </c>
      <c r="AE148" t="s">
        <v>40</v>
      </c>
      <c r="AF148">
        <v>20180901</v>
      </c>
    </row>
    <row r="149" spans="1:32">
      <c r="A149" t="s">
        <v>386</v>
      </c>
      <c r="B149" t="s">
        <v>387</v>
      </c>
      <c r="C149" s="37">
        <v>121</v>
      </c>
      <c r="D149" s="37">
        <v>91</v>
      </c>
      <c r="E149" s="37">
        <v>30</v>
      </c>
      <c r="F149">
        <v>16</v>
      </c>
      <c r="G149" s="34">
        <v>1.3327</v>
      </c>
      <c r="H149" s="34">
        <v>1.3118000000000001</v>
      </c>
      <c r="I149" s="34">
        <v>1.2983</v>
      </c>
      <c r="J149" s="34">
        <v>1.2751999999999999</v>
      </c>
      <c r="K149">
        <v>1</v>
      </c>
      <c r="L149" s="34">
        <v>0.78339999999999999</v>
      </c>
      <c r="M149">
        <v>1</v>
      </c>
      <c r="N149" s="33">
        <v>0.17399999999999999</v>
      </c>
      <c r="O149" s="34">
        <v>0.78180000000000005</v>
      </c>
      <c r="P149" s="34">
        <v>0.84489999999999998</v>
      </c>
      <c r="Q149">
        <v>1</v>
      </c>
      <c r="R149">
        <f t="shared" si="2"/>
        <v>1</v>
      </c>
      <c r="S149" s="33">
        <v>0</v>
      </c>
      <c r="T149" s="34">
        <v>0.1258</v>
      </c>
      <c r="U149" s="34">
        <v>0.1258</v>
      </c>
      <c r="V149">
        <v>0</v>
      </c>
      <c r="W149">
        <v>50</v>
      </c>
      <c r="X149">
        <v>0</v>
      </c>
      <c r="Y149" s="36" t="s">
        <v>379</v>
      </c>
      <c r="Z149" t="s">
        <v>3</v>
      </c>
      <c r="AA149">
        <v>20020101</v>
      </c>
      <c r="AB149" t="s">
        <v>4</v>
      </c>
      <c r="AC149" t="s">
        <v>16</v>
      </c>
      <c r="AD149" t="s">
        <v>969</v>
      </c>
      <c r="AE149" t="s">
        <v>11</v>
      </c>
      <c r="AF149">
        <v>20180901</v>
      </c>
    </row>
    <row r="150" spans="1:32">
      <c r="A150" t="s">
        <v>388</v>
      </c>
      <c r="B150" t="s">
        <v>389</v>
      </c>
      <c r="C150" s="37">
        <v>278</v>
      </c>
      <c r="D150" s="37">
        <v>198</v>
      </c>
      <c r="E150" s="37">
        <v>80</v>
      </c>
      <c r="F150">
        <v>17</v>
      </c>
      <c r="G150" s="34">
        <v>1.0564</v>
      </c>
      <c r="H150" s="34">
        <v>1.0578000000000001</v>
      </c>
      <c r="I150" s="34">
        <v>1.0488999999999999</v>
      </c>
      <c r="J150" s="34">
        <v>1.0424</v>
      </c>
      <c r="K150">
        <v>1</v>
      </c>
      <c r="L150" s="34">
        <v>0.6956</v>
      </c>
      <c r="M150">
        <v>1</v>
      </c>
      <c r="N150" s="33">
        <v>0.37699999999999995</v>
      </c>
      <c r="O150" s="34">
        <v>0.70669999999999999</v>
      </c>
      <c r="P150" s="34">
        <v>0.78839999999999999</v>
      </c>
      <c r="Q150">
        <v>1</v>
      </c>
      <c r="R150">
        <f t="shared" si="2"/>
        <v>1</v>
      </c>
      <c r="S150" s="33">
        <v>0</v>
      </c>
      <c r="T150" s="34">
        <v>0.1749</v>
      </c>
      <c r="U150" s="34">
        <v>0.1749</v>
      </c>
      <c r="V150">
        <v>0</v>
      </c>
      <c r="W150">
        <v>41</v>
      </c>
      <c r="X150">
        <v>0</v>
      </c>
      <c r="Y150" s="36" t="s">
        <v>1052</v>
      </c>
      <c r="Z150" t="s">
        <v>69</v>
      </c>
      <c r="AA150">
        <v>20020901</v>
      </c>
      <c r="AB150" t="s">
        <v>4</v>
      </c>
      <c r="AC150" t="s">
        <v>16</v>
      </c>
      <c r="AD150" t="s">
        <v>969</v>
      </c>
      <c r="AE150" t="s">
        <v>17</v>
      </c>
      <c r="AF150">
        <v>20180901</v>
      </c>
    </row>
    <row r="151" spans="1:32">
      <c r="A151" t="s">
        <v>390</v>
      </c>
      <c r="B151" t="s">
        <v>385</v>
      </c>
      <c r="C151" s="37">
        <v>241</v>
      </c>
      <c r="D151" s="37">
        <v>174</v>
      </c>
      <c r="E151" s="37">
        <v>67</v>
      </c>
      <c r="F151">
        <v>13</v>
      </c>
      <c r="G151" s="34">
        <v>1.0361</v>
      </c>
      <c r="H151" s="34">
        <v>1.0351999999999999</v>
      </c>
      <c r="I151" s="34">
        <v>0.95909999999999995</v>
      </c>
      <c r="J151" s="34">
        <v>0.93730000000000002</v>
      </c>
      <c r="K151">
        <v>1</v>
      </c>
      <c r="L151" s="34">
        <v>0.6956</v>
      </c>
      <c r="M151">
        <v>1</v>
      </c>
      <c r="N151" s="33">
        <v>0.41</v>
      </c>
      <c r="O151" s="34">
        <v>0.70669999999999999</v>
      </c>
      <c r="P151" s="34">
        <v>0.78839999999999999</v>
      </c>
      <c r="Q151">
        <v>1</v>
      </c>
      <c r="R151">
        <f t="shared" si="2"/>
        <v>1</v>
      </c>
      <c r="S151" s="33">
        <v>0</v>
      </c>
      <c r="T151" s="34">
        <v>7.1800000000000003E-2</v>
      </c>
      <c r="U151" s="34">
        <v>7.1800000000000003E-2</v>
      </c>
      <c r="V151">
        <v>0</v>
      </c>
      <c r="W151">
        <v>21</v>
      </c>
      <c r="X151">
        <v>0</v>
      </c>
      <c r="Y151" s="36" t="s">
        <v>1052</v>
      </c>
      <c r="Z151" t="s">
        <v>69</v>
      </c>
      <c r="AA151">
        <v>20020328</v>
      </c>
      <c r="AB151" t="s">
        <v>4</v>
      </c>
      <c r="AC151" t="s">
        <v>16</v>
      </c>
      <c r="AD151" t="s">
        <v>969</v>
      </c>
      <c r="AE151" t="s">
        <v>6</v>
      </c>
      <c r="AF151">
        <v>20180901</v>
      </c>
    </row>
    <row r="152" spans="1:32">
      <c r="A152" t="s">
        <v>391</v>
      </c>
      <c r="B152" t="s">
        <v>392</v>
      </c>
      <c r="C152" s="37">
        <v>456</v>
      </c>
      <c r="D152" s="37">
        <v>274</v>
      </c>
      <c r="E152" s="37">
        <v>182</v>
      </c>
      <c r="F152">
        <v>38</v>
      </c>
      <c r="G152" s="34">
        <v>1.3664000000000001</v>
      </c>
      <c r="H152" s="34">
        <v>1.3655999999999999</v>
      </c>
      <c r="I152" s="34">
        <v>1.3784000000000001</v>
      </c>
      <c r="J152" s="34">
        <v>1.3382000000000001</v>
      </c>
      <c r="K152">
        <v>1</v>
      </c>
      <c r="L152" s="34">
        <v>0.83960000000000001</v>
      </c>
      <c r="M152">
        <v>1</v>
      </c>
      <c r="N152" s="33">
        <v>0.22699999999999998</v>
      </c>
      <c r="O152" s="34">
        <v>0.83179999999999998</v>
      </c>
      <c r="P152" s="34">
        <v>0.88149999999999995</v>
      </c>
      <c r="Q152">
        <v>1</v>
      </c>
      <c r="R152">
        <f t="shared" si="2"/>
        <v>1</v>
      </c>
      <c r="S152" s="33">
        <v>2.3899999999999998E-2</v>
      </c>
      <c r="T152" s="34">
        <v>0.18260000000000001</v>
      </c>
      <c r="U152" s="34">
        <v>0.20650000000000002</v>
      </c>
      <c r="V152">
        <v>0</v>
      </c>
      <c r="W152">
        <v>40</v>
      </c>
      <c r="X152">
        <v>0</v>
      </c>
      <c r="Y152" s="36" t="s">
        <v>393</v>
      </c>
      <c r="Z152" t="s">
        <v>3</v>
      </c>
      <c r="AA152">
        <v>20020901</v>
      </c>
      <c r="AB152" t="s">
        <v>4</v>
      </c>
      <c r="AC152" t="s">
        <v>16</v>
      </c>
      <c r="AD152" t="s">
        <v>969</v>
      </c>
      <c r="AE152" t="s">
        <v>17</v>
      </c>
      <c r="AF152">
        <v>20180101</v>
      </c>
    </row>
    <row r="153" spans="1:32">
      <c r="A153" t="s">
        <v>394</v>
      </c>
      <c r="B153" t="s">
        <v>395</v>
      </c>
      <c r="C153" s="37">
        <v>258</v>
      </c>
      <c r="D153" s="37">
        <v>69</v>
      </c>
      <c r="E153" s="37">
        <v>189</v>
      </c>
      <c r="F153">
        <v>33</v>
      </c>
      <c r="G153" s="34">
        <v>1.327</v>
      </c>
      <c r="H153" s="34">
        <v>1.3253999999999999</v>
      </c>
      <c r="I153" s="34">
        <v>1.3292999999999999</v>
      </c>
      <c r="J153" s="34">
        <v>1.3346</v>
      </c>
      <c r="K153">
        <v>1</v>
      </c>
      <c r="L153" s="34">
        <v>0.72299999999999998</v>
      </c>
      <c r="M153">
        <v>1</v>
      </c>
      <c r="N153" s="33">
        <v>0.308</v>
      </c>
      <c r="O153" s="34">
        <v>0.73750000000000004</v>
      </c>
      <c r="P153" s="34">
        <v>0.81179999999999997</v>
      </c>
      <c r="Q153">
        <v>1</v>
      </c>
      <c r="R153">
        <f t="shared" si="2"/>
        <v>1</v>
      </c>
      <c r="S153" s="33">
        <v>1.4E-3</v>
      </c>
      <c r="T153" s="34">
        <v>0.14410000000000001</v>
      </c>
      <c r="U153" s="34">
        <v>0.14550000000000002</v>
      </c>
      <c r="V153">
        <v>0</v>
      </c>
      <c r="W153">
        <v>40</v>
      </c>
      <c r="X153">
        <v>0</v>
      </c>
      <c r="Y153" s="36" t="s">
        <v>396</v>
      </c>
      <c r="Z153" t="s">
        <v>3</v>
      </c>
      <c r="AA153">
        <v>20020531</v>
      </c>
      <c r="AB153" t="s">
        <v>4</v>
      </c>
      <c r="AC153" t="s">
        <v>16</v>
      </c>
      <c r="AD153" t="s">
        <v>969</v>
      </c>
      <c r="AE153" t="s">
        <v>17</v>
      </c>
      <c r="AF153">
        <v>20180601</v>
      </c>
    </row>
    <row r="154" spans="1:32">
      <c r="A154" t="s">
        <v>397</v>
      </c>
      <c r="B154" t="s">
        <v>398</v>
      </c>
      <c r="C154" s="37">
        <v>60</v>
      </c>
      <c r="D154" s="37">
        <v>55</v>
      </c>
      <c r="E154" s="37">
        <v>5</v>
      </c>
      <c r="F154">
        <v>2</v>
      </c>
      <c r="G154" s="34">
        <v>1.3875</v>
      </c>
      <c r="H154" s="34">
        <v>1.452</v>
      </c>
      <c r="I154" s="34">
        <v>0.91200000000000003</v>
      </c>
      <c r="J154" s="34">
        <v>0.9607</v>
      </c>
      <c r="K154">
        <v>1</v>
      </c>
      <c r="L154" s="34">
        <v>0.83960000000000001</v>
      </c>
      <c r="M154">
        <v>1</v>
      </c>
      <c r="N154" s="33">
        <v>0.45499999999999996</v>
      </c>
      <c r="O154" s="34">
        <v>0.83179999999999998</v>
      </c>
      <c r="P154" s="34">
        <v>0.88149999999999995</v>
      </c>
      <c r="Q154">
        <v>1</v>
      </c>
      <c r="R154">
        <f t="shared" si="2"/>
        <v>1</v>
      </c>
      <c r="S154" s="33">
        <v>1.2699999999999999E-2</v>
      </c>
      <c r="T154" s="34">
        <v>0.26929999999999998</v>
      </c>
      <c r="U154" s="34">
        <v>0.28199999999999997</v>
      </c>
      <c r="V154">
        <v>0</v>
      </c>
      <c r="W154">
        <v>14</v>
      </c>
      <c r="X154">
        <v>0</v>
      </c>
      <c r="Y154" s="36" t="s">
        <v>393</v>
      </c>
      <c r="Z154" t="s">
        <v>3</v>
      </c>
      <c r="AA154">
        <v>20010813</v>
      </c>
      <c r="AB154" t="s">
        <v>4</v>
      </c>
      <c r="AC154" t="s">
        <v>10</v>
      </c>
      <c r="AD154" t="s">
        <v>969</v>
      </c>
      <c r="AE154" t="s">
        <v>6</v>
      </c>
      <c r="AF154">
        <v>20180901</v>
      </c>
    </row>
    <row r="155" spans="1:32">
      <c r="A155" t="s">
        <v>399</v>
      </c>
      <c r="B155" t="s">
        <v>400</v>
      </c>
      <c r="C155" s="37">
        <v>153</v>
      </c>
      <c r="D155" s="37">
        <v>66</v>
      </c>
      <c r="E155" s="37">
        <v>87</v>
      </c>
      <c r="F155">
        <v>18</v>
      </c>
      <c r="G155" s="34">
        <v>1.2433000000000001</v>
      </c>
      <c r="H155" s="34">
        <v>1.2238</v>
      </c>
      <c r="I155" s="34">
        <v>1.2998000000000001</v>
      </c>
      <c r="J155" s="34">
        <v>1.2857000000000001</v>
      </c>
      <c r="K155">
        <v>1</v>
      </c>
      <c r="L155" s="34">
        <v>0.79879999999999995</v>
      </c>
      <c r="M155">
        <v>1</v>
      </c>
      <c r="N155" s="33">
        <v>0.41699999999999998</v>
      </c>
      <c r="O155" s="34">
        <v>0.79710000000000003</v>
      </c>
      <c r="P155" s="34">
        <v>0.85619999999999996</v>
      </c>
      <c r="Q155">
        <v>1</v>
      </c>
      <c r="R155">
        <f t="shared" si="2"/>
        <v>1</v>
      </c>
      <c r="S155" s="33">
        <v>9.7999999999999997E-3</v>
      </c>
      <c r="T155" s="34">
        <v>0.13189999999999999</v>
      </c>
      <c r="U155" s="34">
        <v>0.14169999999999999</v>
      </c>
      <c r="V155">
        <v>0</v>
      </c>
      <c r="W155">
        <v>16</v>
      </c>
      <c r="X155">
        <v>0</v>
      </c>
      <c r="Y155" s="36" t="s">
        <v>343</v>
      </c>
      <c r="Z155" t="s">
        <v>3</v>
      </c>
      <c r="AA155">
        <v>20030110</v>
      </c>
      <c r="AB155" t="s">
        <v>4</v>
      </c>
      <c r="AC155" t="s">
        <v>16</v>
      </c>
      <c r="AD155" t="s">
        <v>969</v>
      </c>
      <c r="AE155" t="s">
        <v>6</v>
      </c>
      <c r="AF155">
        <v>20180101</v>
      </c>
    </row>
    <row r="156" spans="1:32">
      <c r="A156" t="s">
        <v>401</v>
      </c>
      <c r="B156" t="s">
        <v>402</v>
      </c>
      <c r="C156" s="37">
        <v>303</v>
      </c>
      <c r="D156" s="37">
        <v>209</v>
      </c>
      <c r="E156" s="37">
        <v>94</v>
      </c>
      <c r="F156">
        <v>18</v>
      </c>
      <c r="G156" s="34">
        <v>1.3231999999999999</v>
      </c>
      <c r="H156" s="34">
        <v>1.3463000000000001</v>
      </c>
      <c r="I156" s="34">
        <v>1.0351999999999999</v>
      </c>
      <c r="J156" s="34">
        <v>1.0545</v>
      </c>
      <c r="K156">
        <v>1</v>
      </c>
      <c r="L156" s="34">
        <v>0.85540000000000005</v>
      </c>
      <c r="M156">
        <v>1</v>
      </c>
      <c r="N156" s="33">
        <v>0.40899999999999997</v>
      </c>
      <c r="O156" s="34">
        <v>0.88939999999999997</v>
      </c>
      <c r="P156" s="34">
        <v>0.92290000000000005</v>
      </c>
      <c r="Q156">
        <v>1</v>
      </c>
      <c r="R156">
        <f t="shared" si="2"/>
        <v>1</v>
      </c>
      <c r="S156" s="33">
        <v>1.4E-3</v>
      </c>
      <c r="T156" s="34">
        <v>0.1336</v>
      </c>
      <c r="U156" s="34">
        <v>0.13500000000000001</v>
      </c>
      <c r="V156">
        <v>0</v>
      </c>
      <c r="W156">
        <v>28</v>
      </c>
      <c r="X156">
        <v>0</v>
      </c>
      <c r="Y156" s="36" t="s">
        <v>360</v>
      </c>
      <c r="Z156" t="s">
        <v>3</v>
      </c>
      <c r="AA156">
        <v>20030801</v>
      </c>
      <c r="AB156" t="s">
        <v>4</v>
      </c>
      <c r="AC156" t="s">
        <v>16</v>
      </c>
      <c r="AD156" t="s">
        <v>969</v>
      </c>
      <c r="AE156" t="s">
        <v>17</v>
      </c>
      <c r="AF156">
        <v>20180701</v>
      </c>
    </row>
    <row r="157" spans="1:32">
      <c r="A157" t="s">
        <v>403</v>
      </c>
      <c r="B157" t="s">
        <v>404</v>
      </c>
      <c r="C157" s="37">
        <v>369</v>
      </c>
      <c r="D157" s="37">
        <v>229</v>
      </c>
      <c r="E157" s="37">
        <v>140</v>
      </c>
      <c r="F157">
        <v>38</v>
      </c>
      <c r="G157" s="34">
        <v>1.3274999999999999</v>
      </c>
      <c r="H157" s="34">
        <v>1.3075000000000001</v>
      </c>
      <c r="I157" s="34">
        <v>1.4000999999999999</v>
      </c>
      <c r="J157" s="34">
        <v>1.3402000000000001</v>
      </c>
      <c r="K157">
        <v>1</v>
      </c>
      <c r="L157" s="34">
        <v>0.82010000000000005</v>
      </c>
      <c r="M157">
        <v>1</v>
      </c>
      <c r="N157" s="33">
        <v>0.23799999999999999</v>
      </c>
      <c r="O157" s="34">
        <v>0.83320000000000005</v>
      </c>
      <c r="P157" s="34">
        <v>0.88249999999999995</v>
      </c>
      <c r="Q157">
        <v>1</v>
      </c>
      <c r="R157">
        <f t="shared" si="2"/>
        <v>1</v>
      </c>
      <c r="S157" s="33">
        <v>2.6999999999999997E-3</v>
      </c>
      <c r="T157" s="34">
        <v>9.5100000000000004E-2</v>
      </c>
      <c r="U157" s="34">
        <v>9.7799999999999998E-2</v>
      </c>
      <c r="V157">
        <v>0</v>
      </c>
      <c r="W157">
        <v>58</v>
      </c>
      <c r="X157">
        <v>0</v>
      </c>
      <c r="Y157" s="36" t="s">
        <v>349</v>
      </c>
      <c r="Z157" t="s">
        <v>15</v>
      </c>
      <c r="AA157">
        <v>20040130</v>
      </c>
      <c r="AB157" t="s">
        <v>20</v>
      </c>
      <c r="AC157" t="s">
        <v>16</v>
      </c>
      <c r="AD157" t="s">
        <v>969</v>
      </c>
      <c r="AE157" t="s">
        <v>11</v>
      </c>
      <c r="AF157">
        <v>20180101</v>
      </c>
    </row>
    <row r="158" spans="1:32">
      <c r="A158" t="s">
        <v>405</v>
      </c>
      <c r="B158" t="s">
        <v>406</v>
      </c>
      <c r="C158" s="37">
        <v>38</v>
      </c>
      <c r="D158" s="37">
        <v>26</v>
      </c>
      <c r="E158" s="37">
        <v>12</v>
      </c>
      <c r="F158">
        <v>3</v>
      </c>
      <c r="G158" s="34">
        <v>1.4312</v>
      </c>
      <c r="H158" s="34">
        <v>1.2291000000000001</v>
      </c>
      <c r="I158" s="34">
        <v>1.3294999999999999</v>
      </c>
      <c r="J158" s="34">
        <v>1.2551000000000001</v>
      </c>
      <c r="K158">
        <v>1</v>
      </c>
      <c r="L158" s="34">
        <v>0.79879999999999995</v>
      </c>
      <c r="M158">
        <v>1</v>
      </c>
      <c r="N158" s="33">
        <v>0.36199999999999999</v>
      </c>
      <c r="O158" s="34">
        <v>0.79710000000000003</v>
      </c>
      <c r="P158" s="34">
        <v>0.85619999999999996</v>
      </c>
      <c r="Q158">
        <v>1</v>
      </c>
      <c r="R158">
        <f t="shared" si="2"/>
        <v>1</v>
      </c>
      <c r="S158" s="33">
        <v>6.4999999999999997E-3</v>
      </c>
      <c r="T158" s="34">
        <v>0.109</v>
      </c>
      <c r="U158" s="34">
        <v>0.11550000000000001</v>
      </c>
      <c r="V158">
        <v>0</v>
      </c>
      <c r="W158">
        <v>38</v>
      </c>
      <c r="X158">
        <v>0</v>
      </c>
      <c r="Y158" s="36" t="s">
        <v>343</v>
      </c>
      <c r="Z158" t="s">
        <v>3</v>
      </c>
      <c r="AA158">
        <v>20040101</v>
      </c>
      <c r="AB158" t="s">
        <v>20</v>
      </c>
      <c r="AC158" t="s">
        <v>16</v>
      </c>
      <c r="AD158" t="s">
        <v>969</v>
      </c>
      <c r="AE158" t="s">
        <v>17</v>
      </c>
      <c r="AF158">
        <v>20180101</v>
      </c>
    </row>
    <row r="159" spans="1:32">
      <c r="A159" t="s">
        <v>407</v>
      </c>
      <c r="B159" t="s">
        <v>408</v>
      </c>
      <c r="C159" s="37">
        <v>199</v>
      </c>
      <c r="D159" s="37">
        <v>166</v>
      </c>
      <c r="E159" s="37">
        <v>33</v>
      </c>
      <c r="F159">
        <v>6</v>
      </c>
      <c r="G159" s="34">
        <v>0.7399</v>
      </c>
      <c r="H159" s="34">
        <v>0.74239999999999995</v>
      </c>
      <c r="I159" s="34">
        <v>0.70099999999999996</v>
      </c>
      <c r="J159" s="34">
        <v>0.70130000000000003</v>
      </c>
      <c r="K159">
        <v>1</v>
      </c>
      <c r="L159" s="34">
        <v>0.6956</v>
      </c>
      <c r="M159">
        <v>1</v>
      </c>
      <c r="N159" s="33">
        <v>0.44799999999999995</v>
      </c>
      <c r="O159" s="34">
        <v>0.70669999999999999</v>
      </c>
      <c r="P159" s="34">
        <v>0.78839999999999999</v>
      </c>
      <c r="Q159">
        <v>1</v>
      </c>
      <c r="R159">
        <f t="shared" si="2"/>
        <v>1</v>
      </c>
      <c r="S159" s="33">
        <v>1.8799999999999997E-2</v>
      </c>
      <c r="T159" s="34">
        <v>0.1429</v>
      </c>
      <c r="U159" s="34">
        <v>0.16170000000000001</v>
      </c>
      <c r="V159">
        <v>0</v>
      </c>
      <c r="W159">
        <v>20</v>
      </c>
      <c r="X159">
        <v>0</v>
      </c>
      <c r="Y159" s="36" t="s">
        <v>1052</v>
      </c>
      <c r="Z159" t="s">
        <v>69</v>
      </c>
      <c r="AA159">
        <v>20050401</v>
      </c>
      <c r="AB159" t="s">
        <v>20</v>
      </c>
      <c r="AC159" t="s">
        <v>16</v>
      </c>
      <c r="AD159" t="s">
        <v>969</v>
      </c>
      <c r="AE159" t="s">
        <v>6</v>
      </c>
      <c r="AF159">
        <v>20180401</v>
      </c>
    </row>
    <row r="160" spans="1:32">
      <c r="A160" t="s">
        <v>409</v>
      </c>
      <c r="B160" t="s">
        <v>385</v>
      </c>
      <c r="C160" s="37">
        <v>212</v>
      </c>
      <c r="D160" s="37">
        <v>87</v>
      </c>
      <c r="E160" s="37">
        <v>125</v>
      </c>
      <c r="F160">
        <v>30</v>
      </c>
      <c r="G160" s="34">
        <v>1.1892</v>
      </c>
      <c r="H160" s="34">
        <v>1.1929000000000001</v>
      </c>
      <c r="I160" s="34">
        <v>1.0976999999999999</v>
      </c>
      <c r="J160" s="34">
        <v>1.0908</v>
      </c>
      <c r="K160">
        <v>1</v>
      </c>
      <c r="L160" s="34">
        <v>0.77959999999999996</v>
      </c>
      <c r="M160">
        <v>1</v>
      </c>
      <c r="N160" s="33">
        <v>0.32799999999999996</v>
      </c>
      <c r="O160" s="34">
        <v>0.79679999999999995</v>
      </c>
      <c r="P160" s="34">
        <v>0.85589999999999999</v>
      </c>
      <c r="Q160">
        <v>1</v>
      </c>
      <c r="R160">
        <f t="shared" si="2"/>
        <v>1</v>
      </c>
      <c r="S160" s="33">
        <v>2.0199999999999999E-2</v>
      </c>
      <c r="T160" s="34">
        <v>0.14849999999999999</v>
      </c>
      <c r="U160" s="34">
        <v>0.16869999999999999</v>
      </c>
      <c r="V160">
        <v>0</v>
      </c>
      <c r="W160">
        <v>21</v>
      </c>
      <c r="X160">
        <v>0</v>
      </c>
      <c r="Y160" s="36" t="s">
        <v>368</v>
      </c>
      <c r="Z160" t="s">
        <v>3</v>
      </c>
      <c r="AA160">
        <v>20050725</v>
      </c>
      <c r="AB160" t="s">
        <v>20</v>
      </c>
      <c r="AC160" t="s">
        <v>16</v>
      </c>
      <c r="AD160" t="s">
        <v>969</v>
      </c>
      <c r="AE160" t="s">
        <v>6</v>
      </c>
      <c r="AF160">
        <v>20180901</v>
      </c>
    </row>
    <row r="161" spans="1:32">
      <c r="A161" t="s">
        <v>410</v>
      </c>
      <c r="B161" t="s">
        <v>411</v>
      </c>
      <c r="C161" s="37">
        <v>511</v>
      </c>
      <c r="D161" s="37">
        <v>47</v>
      </c>
      <c r="E161" s="37">
        <v>464</v>
      </c>
      <c r="F161">
        <v>175</v>
      </c>
      <c r="G161" s="34">
        <v>1.0772999999999999</v>
      </c>
      <c r="H161" s="34">
        <v>1.0706</v>
      </c>
      <c r="I161" s="34">
        <v>1.069</v>
      </c>
      <c r="J161" s="34">
        <v>1.0661</v>
      </c>
      <c r="K161">
        <v>1</v>
      </c>
      <c r="L161" s="34">
        <v>1.1025</v>
      </c>
      <c r="M161">
        <v>1</v>
      </c>
      <c r="N161" s="33">
        <v>0.47099999999999997</v>
      </c>
      <c r="O161" s="34">
        <v>1.3545</v>
      </c>
      <c r="P161" s="34">
        <v>1.2310000000000001</v>
      </c>
      <c r="Q161">
        <v>1</v>
      </c>
      <c r="R161">
        <f t="shared" si="2"/>
        <v>1</v>
      </c>
      <c r="S161" s="33">
        <v>8.5499999999999993E-2</v>
      </c>
      <c r="T161" s="34">
        <v>6.9800000000000001E-2</v>
      </c>
      <c r="U161" s="34">
        <v>0.15529999999999999</v>
      </c>
      <c r="V161">
        <v>0</v>
      </c>
      <c r="W161">
        <v>180</v>
      </c>
      <c r="X161">
        <v>0</v>
      </c>
      <c r="Y161" s="36" t="s">
        <v>412</v>
      </c>
      <c r="Z161" t="s">
        <v>15</v>
      </c>
      <c r="AA161">
        <v>19660701</v>
      </c>
      <c r="AB161" t="s">
        <v>140</v>
      </c>
      <c r="AC161" t="s">
        <v>10</v>
      </c>
      <c r="AD161" t="s">
        <v>970</v>
      </c>
      <c r="AE161" t="s">
        <v>971</v>
      </c>
      <c r="AF161">
        <v>20181001</v>
      </c>
    </row>
    <row r="162" spans="1:32">
      <c r="A162" t="s">
        <v>413</v>
      </c>
      <c r="B162" t="s">
        <v>414</v>
      </c>
      <c r="C162" s="37">
        <v>122</v>
      </c>
      <c r="D162" s="37">
        <v>59</v>
      </c>
      <c r="E162" s="37">
        <v>63</v>
      </c>
      <c r="F162">
        <v>22</v>
      </c>
      <c r="G162" s="34">
        <v>1.1467000000000001</v>
      </c>
      <c r="H162" s="34">
        <v>1.1579999999999999</v>
      </c>
      <c r="I162" s="34">
        <v>1.0558000000000001</v>
      </c>
      <c r="J162" s="34">
        <v>1.0633999999999999</v>
      </c>
      <c r="K162">
        <v>0</v>
      </c>
      <c r="L162" s="34">
        <v>1.2425999999999999</v>
      </c>
      <c r="M162">
        <v>1</v>
      </c>
      <c r="N162" s="33">
        <v>0.27799999999999997</v>
      </c>
      <c r="O162" s="34">
        <v>1.3545</v>
      </c>
      <c r="P162" s="34">
        <v>1.2310000000000001</v>
      </c>
      <c r="Q162">
        <v>1</v>
      </c>
      <c r="R162">
        <f t="shared" si="2"/>
        <v>1</v>
      </c>
      <c r="S162" s="33">
        <v>0.14809999999999998</v>
      </c>
      <c r="T162" s="34">
        <v>3.5099999999999999E-2</v>
      </c>
      <c r="U162" s="34">
        <v>0.18319999999999997</v>
      </c>
      <c r="V162">
        <v>0</v>
      </c>
      <c r="W162">
        <v>88</v>
      </c>
      <c r="X162">
        <v>0</v>
      </c>
      <c r="Y162" s="36" t="s">
        <v>415</v>
      </c>
      <c r="Z162" t="s">
        <v>15</v>
      </c>
      <c r="AA162">
        <v>19660701</v>
      </c>
      <c r="AB162" t="s">
        <v>140</v>
      </c>
      <c r="AC162" t="s">
        <v>16</v>
      </c>
      <c r="AD162" t="s">
        <v>970</v>
      </c>
      <c r="AE162" t="s">
        <v>40</v>
      </c>
      <c r="AF162">
        <v>20180901</v>
      </c>
    </row>
    <row r="163" spans="1:32">
      <c r="A163" t="s">
        <v>416</v>
      </c>
      <c r="B163" t="s">
        <v>417</v>
      </c>
      <c r="C163" s="37">
        <v>69</v>
      </c>
      <c r="D163" s="37">
        <v>3</v>
      </c>
      <c r="E163" s="37">
        <v>66</v>
      </c>
      <c r="F163">
        <v>20</v>
      </c>
      <c r="G163" s="34">
        <v>1.6195999999999999</v>
      </c>
      <c r="H163" s="34">
        <v>1.6073999999999999</v>
      </c>
      <c r="I163" s="34">
        <v>1.6144000000000001</v>
      </c>
      <c r="J163" s="34">
        <v>1.6028</v>
      </c>
      <c r="K163">
        <v>0</v>
      </c>
      <c r="L163" s="34">
        <v>1.2425999999999999</v>
      </c>
      <c r="M163">
        <v>1</v>
      </c>
      <c r="N163" s="33">
        <v>0.25699999999999995</v>
      </c>
      <c r="O163" s="34">
        <v>1.3545</v>
      </c>
      <c r="P163" s="34">
        <v>1.2310000000000001</v>
      </c>
      <c r="Q163">
        <v>1</v>
      </c>
      <c r="R163">
        <f t="shared" si="2"/>
        <v>1</v>
      </c>
      <c r="S163" s="33">
        <v>0.80249999999999999</v>
      </c>
      <c r="T163" s="34">
        <v>7.9299999999999995E-2</v>
      </c>
      <c r="U163" s="34">
        <v>0.88180000000000003</v>
      </c>
      <c r="V163">
        <v>0</v>
      </c>
      <c r="W163">
        <v>667</v>
      </c>
      <c r="X163">
        <v>0</v>
      </c>
      <c r="Y163" s="36" t="s">
        <v>415</v>
      </c>
      <c r="Z163" t="s">
        <v>15</v>
      </c>
      <c r="AA163">
        <v>19660701</v>
      </c>
      <c r="AB163" t="s">
        <v>140</v>
      </c>
      <c r="AC163" t="s">
        <v>10</v>
      </c>
      <c r="AD163" t="s">
        <v>970</v>
      </c>
      <c r="AE163" t="s">
        <v>975</v>
      </c>
      <c r="AF163">
        <v>20181001</v>
      </c>
    </row>
    <row r="164" spans="1:32">
      <c r="A164" t="s">
        <v>418</v>
      </c>
      <c r="B164" t="s">
        <v>419</v>
      </c>
      <c r="C164" s="37">
        <v>580</v>
      </c>
      <c r="D164" s="37">
        <v>210</v>
      </c>
      <c r="E164" s="37">
        <v>370</v>
      </c>
      <c r="F164">
        <v>130</v>
      </c>
      <c r="G164" s="34">
        <v>1.1468</v>
      </c>
      <c r="H164" s="34">
        <v>1.1589</v>
      </c>
      <c r="I164" s="34">
        <v>1.0766</v>
      </c>
      <c r="J164" s="34">
        <v>1.0818000000000001</v>
      </c>
      <c r="K164">
        <v>0</v>
      </c>
      <c r="L164" s="34">
        <v>1.2425999999999999</v>
      </c>
      <c r="M164">
        <v>1</v>
      </c>
      <c r="N164" s="33">
        <v>0.40799999999999997</v>
      </c>
      <c r="O164" s="34">
        <v>1.3545</v>
      </c>
      <c r="P164" s="34">
        <v>1.2310000000000001</v>
      </c>
      <c r="Q164">
        <v>1</v>
      </c>
      <c r="R164">
        <f t="shared" si="2"/>
        <v>1</v>
      </c>
      <c r="S164" s="33">
        <v>0.28879999999999995</v>
      </c>
      <c r="T164" s="34">
        <v>4.1200000000000001E-2</v>
      </c>
      <c r="U164" s="34">
        <v>0.32999999999999996</v>
      </c>
      <c r="V164">
        <v>0</v>
      </c>
      <c r="W164">
        <v>182</v>
      </c>
      <c r="X164">
        <v>0</v>
      </c>
      <c r="Y164" s="36" t="s">
        <v>415</v>
      </c>
      <c r="Z164" t="s">
        <v>15</v>
      </c>
      <c r="AA164">
        <v>19760430</v>
      </c>
      <c r="AB164" t="s">
        <v>140</v>
      </c>
      <c r="AC164" t="s">
        <v>16</v>
      </c>
      <c r="AD164" t="s">
        <v>970</v>
      </c>
      <c r="AE164" t="s">
        <v>971</v>
      </c>
      <c r="AF164">
        <v>20180101</v>
      </c>
    </row>
    <row r="165" spans="1:32">
      <c r="A165" t="s">
        <v>420</v>
      </c>
      <c r="B165" t="s">
        <v>421</v>
      </c>
      <c r="C165" s="37">
        <v>222</v>
      </c>
      <c r="D165" s="37">
        <v>72</v>
      </c>
      <c r="E165" s="37">
        <v>150</v>
      </c>
      <c r="F165">
        <v>50</v>
      </c>
      <c r="G165" s="34">
        <v>1.2142999999999999</v>
      </c>
      <c r="H165" s="34">
        <v>1.2102999999999999</v>
      </c>
      <c r="I165" s="34">
        <v>1.1417999999999999</v>
      </c>
      <c r="J165" s="34">
        <v>1.1397999999999999</v>
      </c>
      <c r="K165">
        <v>1</v>
      </c>
      <c r="L165" s="34">
        <v>1.036</v>
      </c>
      <c r="M165">
        <v>1</v>
      </c>
      <c r="N165" s="33">
        <v>0.20599999999999999</v>
      </c>
      <c r="O165" s="34">
        <v>1.3545</v>
      </c>
      <c r="P165" s="34">
        <v>1.2310000000000001</v>
      </c>
      <c r="Q165">
        <v>1</v>
      </c>
      <c r="R165">
        <f t="shared" si="2"/>
        <v>1</v>
      </c>
      <c r="S165" s="33">
        <v>0.46469999999999995</v>
      </c>
      <c r="T165" s="34">
        <v>9.7699999999999995E-2</v>
      </c>
      <c r="U165" s="34">
        <v>0.5623999999999999</v>
      </c>
      <c r="V165">
        <v>0</v>
      </c>
      <c r="W165">
        <v>1</v>
      </c>
      <c r="X165">
        <v>0</v>
      </c>
      <c r="Y165" s="36" t="s">
        <v>422</v>
      </c>
      <c r="Z165" t="s">
        <v>15</v>
      </c>
      <c r="AA165">
        <v>19930101</v>
      </c>
      <c r="AB165" t="s">
        <v>39</v>
      </c>
      <c r="AC165" t="s">
        <v>16</v>
      </c>
      <c r="AD165" t="s">
        <v>970</v>
      </c>
      <c r="AE165" t="s">
        <v>6</v>
      </c>
      <c r="AF165">
        <v>20190101</v>
      </c>
    </row>
    <row r="166" spans="1:32">
      <c r="A166" t="s">
        <v>423</v>
      </c>
      <c r="B166" t="s">
        <v>424</v>
      </c>
      <c r="C166" s="37">
        <v>201</v>
      </c>
      <c r="D166" s="37">
        <v>72</v>
      </c>
      <c r="E166" s="37">
        <v>129</v>
      </c>
      <c r="F166">
        <v>55</v>
      </c>
      <c r="G166" s="34">
        <v>1.3841000000000001</v>
      </c>
      <c r="H166" s="34">
        <v>1.3784000000000001</v>
      </c>
      <c r="I166" s="34">
        <v>1.3299000000000001</v>
      </c>
      <c r="J166" s="34">
        <v>1.3152999999999999</v>
      </c>
      <c r="K166">
        <v>1</v>
      </c>
      <c r="L166" s="34">
        <v>1.014</v>
      </c>
      <c r="M166">
        <v>1</v>
      </c>
      <c r="N166" s="33">
        <v>9.2999999999999999E-2</v>
      </c>
      <c r="O166" s="34">
        <v>1.3545</v>
      </c>
      <c r="P166" s="34">
        <v>1.2310000000000001</v>
      </c>
      <c r="Q166">
        <v>1</v>
      </c>
      <c r="R166">
        <f t="shared" si="2"/>
        <v>1</v>
      </c>
      <c r="S166" s="33">
        <v>0.6480999999999999</v>
      </c>
      <c r="T166" s="34">
        <v>0.11409999999999999</v>
      </c>
      <c r="U166" s="34">
        <v>0.76219999999999988</v>
      </c>
      <c r="V166">
        <v>0</v>
      </c>
      <c r="W166">
        <v>174</v>
      </c>
      <c r="X166">
        <v>0</v>
      </c>
      <c r="Y166" s="36" t="s">
        <v>425</v>
      </c>
      <c r="Z166" t="s">
        <v>3</v>
      </c>
      <c r="AA166">
        <v>20010413</v>
      </c>
      <c r="AB166" t="s">
        <v>4</v>
      </c>
      <c r="AC166" t="s">
        <v>16</v>
      </c>
      <c r="AD166" t="s">
        <v>970</v>
      </c>
      <c r="AE166" t="s">
        <v>971</v>
      </c>
      <c r="AF166">
        <v>20180901</v>
      </c>
    </row>
    <row r="167" spans="1:32">
      <c r="A167" t="s">
        <v>426</v>
      </c>
      <c r="B167" t="s">
        <v>427</v>
      </c>
      <c r="C167" s="37">
        <v>600</v>
      </c>
      <c r="D167" s="37">
        <v>289</v>
      </c>
      <c r="E167" s="37">
        <v>311</v>
      </c>
      <c r="F167">
        <v>84</v>
      </c>
      <c r="G167" s="34">
        <v>1.1102000000000001</v>
      </c>
      <c r="H167" s="34">
        <v>1.1107</v>
      </c>
      <c r="I167" s="34">
        <v>0.99580000000000002</v>
      </c>
      <c r="J167" s="34">
        <v>1.0005999999999999</v>
      </c>
      <c r="K167">
        <v>1</v>
      </c>
      <c r="L167" s="34">
        <v>1.1025</v>
      </c>
      <c r="M167">
        <v>1</v>
      </c>
      <c r="N167" s="33">
        <v>0.36599999999999999</v>
      </c>
      <c r="O167" s="34">
        <v>1.3545</v>
      </c>
      <c r="P167" s="34">
        <v>1.2310000000000001</v>
      </c>
      <c r="Q167">
        <v>1</v>
      </c>
      <c r="R167">
        <f t="shared" si="2"/>
        <v>1</v>
      </c>
      <c r="S167" s="33">
        <v>1.7399999999999999E-2</v>
      </c>
      <c r="T167" s="34">
        <v>6.2600000000000003E-2</v>
      </c>
      <c r="U167" s="34">
        <v>0.08</v>
      </c>
      <c r="V167">
        <v>0</v>
      </c>
      <c r="W167">
        <v>60</v>
      </c>
      <c r="X167">
        <v>0</v>
      </c>
      <c r="Y167" s="36" t="s">
        <v>412</v>
      </c>
      <c r="Z167" t="s">
        <v>15</v>
      </c>
      <c r="AA167">
        <v>20051001</v>
      </c>
      <c r="AB167" t="s">
        <v>20</v>
      </c>
      <c r="AC167" t="s">
        <v>16</v>
      </c>
      <c r="AD167" t="s">
        <v>970</v>
      </c>
      <c r="AE167" t="s">
        <v>11</v>
      </c>
      <c r="AF167">
        <v>20181001</v>
      </c>
    </row>
    <row r="168" spans="1:32">
      <c r="A168" t="s">
        <v>428</v>
      </c>
      <c r="B168" t="s">
        <v>427</v>
      </c>
      <c r="C168" s="37">
        <v>579</v>
      </c>
      <c r="D168" s="37">
        <v>297</v>
      </c>
      <c r="E168" s="37">
        <v>282</v>
      </c>
      <c r="F168">
        <v>70</v>
      </c>
      <c r="G168" s="34">
        <v>1.1093</v>
      </c>
      <c r="H168" s="34">
        <v>1.1111</v>
      </c>
      <c r="I168" s="34">
        <v>1.0029999999999999</v>
      </c>
      <c r="J168" s="34">
        <v>1.0006999999999999</v>
      </c>
      <c r="K168">
        <v>1</v>
      </c>
      <c r="L168" s="34">
        <v>1.1577</v>
      </c>
      <c r="M168">
        <v>1</v>
      </c>
      <c r="N168" s="33">
        <v>0.374</v>
      </c>
      <c r="O168" s="34">
        <v>1.3545</v>
      </c>
      <c r="P168" s="34">
        <v>1.2310000000000001</v>
      </c>
      <c r="Q168">
        <v>1</v>
      </c>
      <c r="R168">
        <f t="shared" si="2"/>
        <v>1</v>
      </c>
      <c r="S168" s="33">
        <v>3.27E-2</v>
      </c>
      <c r="T168" s="34">
        <v>4.19E-2</v>
      </c>
      <c r="U168" s="34">
        <v>7.46E-2</v>
      </c>
      <c r="V168">
        <v>0</v>
      </c>
      <c r="W168">
        <v>88</v>
      </c>
      <c r="X168">
        <v>0</v>
      </c>
      <c r="Y168" s="36" t="s">
        <v>429</v>
      </c>
      <c r="Z168" t="s">
        <v>3</v>
      </c>
      <c r="AA168">
        <v>20051001</v>
      </c>
      <c r="AB168" t="s">
        <v>20</v>
      </c>
      <c r="AC168" t="s">
        <v>16</v>
      </c>
      <c r="AD168" t="s">
        <v>970</v>
      </c>
      <c r="AE168" t="s">
        <v>40</v>
      </c>
      <c r="AF168">
        <v>20181001</v>
      </c>
    </row>
    <row r="169" spans="1:32">
      <c r="A169" t="s">
        <v>430</v>
      </c>
      <c r="B169" t="s">
        <v>431</v>
      </c>
      <c r="C169" s="37">
        <v>155</v>
      </c>
      <c r="D169" s="37">
        <v>1</v>
      </c>
      <c r="E169" s="37">
        <v>154</v>
      </c>
      <c r="F169">
        <v>53</v>
      </c>
      <c r="G169" s="34">
        <v>1.4033</v>
      </c>
      <c r="H169" s="34">
        <v>1.4043000000000001</v>
      </c>
      <c r="I169" s="34">
        <v>1.4059999999999999</v>
      </c>
      <c r="J169" s="34">
        <v>1.4072</v>
      </c>
      <c r="K169">
        <v>1</v>
      </c>
      <c r="L169" s="34">
        <v>1.079</v>
      </c>
      <c r="M169">
        <v>1</v>
      </c>
      <c r="N169" s="33">
        <v>0.28599999999999998</v>
      </c>
      <c r="O169" s="34">
        <v>1.1019000000000001</v>
      </c>
      <c r="P169" s="34">
        <v>1.0687</v>
      </c>
      <c r="Q169">
        <v>1</v>
      </c>
      <c r="R169">
        <f t="shared" si="2"/>
        <v>1</v>
      </c>
      <c r="S169" s="33">
        <v>3.3999999999999996E-2</v>
      </c>
      <c r="T169" s="34">
        <v>7.9100000000000004E-2</v>
      </c>
      <c r="U169" s="34">
        <v>0.11310000000000001</v>
      </c>
      <c r="V169">
        <v>0</v>
      </c>
      <c r="W169">
        <v>26</v>
      </c>
      <c r="X169">
        <v>0</v>
      </c>
      <c r="Y169" s="36" t="s">
        <v>432</v>
      </c>
      <c r="Z169" t="s">
        <v>3</v>
      </c>
      <c r="AA169">
        <v>19980201</v>
      </c>
      <c r="AB169" t="s">
        <v>4</v>
      </c>
      <c r="AC169" t="s">
        <v>16</v>
      </c>
      <c r="AD169" t="s">
        <v>966</v>
      </c>
      <c r="AE169" t="s">
        <v>17</v>
      </c>
      <c r="AF169">
        <v>20180201</v>
      </c>
    </row>
    <row r="170" spans="1:32">
      <c r="A170" t="s">
        <v>433</v>
      </c>
      <c r="B170" t="s">
        <v>434</v>
      </c>
      <c r="C170" s="37">
        <v>770</v>
      </c>
      <c r="D170" s="37">
        <v>280</v>
      </c>
      <c r="E170" s="37">
        <v>490</v>
      </c>
      <c r="F170">
        <v>146</v>
      </c>
      <c r="G170" s="34">
        <v>1.4475</v>
      </c>
      <c r="H170" s="34">
        <v>1.4468000000000001</v>
      </c>
      <c r="I170" s="34">
        <v>1.3055000000000001</v>
      </c>
      <c r="J170" s="34">
        <v>1.3008</v>
      </c>
      <c r="K170">
        <v>1</v>
      </c>
      <c r="L170" s="34">
        <v>0.88959999999999995</v>
      </c>
      <c r="M170">
        <v>1</v>
      </c>
      <c r="N170" s="33">
        <v>9.799999999999999E-2</v>
      </c>
      <c r="O170" s="34">
        <v>0.90429999999999999</v>
      </c>
      <c r="P170" s="34">
        <v>0.93340000000000001</v>
      </c>
      <c r="Q170">
        <v>1</v>
      </c>
      <c r="R170">
        <f t="shared" si="2"/>
        <v>1</v>
      </c>
      <c r="S170" s="33">
        <v>8.1899999999999987E-2</v>
      </c>
      <c r="T170" s="34">
        <v>0.13730000000000001</v>
      </c>
      <c r="U170" s="34">
        <v>0.21920000000000001</v>
      </c>
      <c r="V170">
        <v>0</v>
      </c>
      <c r="W170">
        <v>245</v>
      </c>
      <c r="X170">
        <v>0</v>
      </c>
      <c r="Y170" s="36" t="s">
        <v>435</v>
      </c>
      <c r="Z170" t="s">
        <v>15</v>
      </c>
      <c r="AA170">
        <v>19910701</v>
      </c>
      <c r="AB170" t="s">
        <v>39</v>
      </c>
      <c r="AC170" t="s">
        <v>5</v>
      </c>
      <c r="AD170" t="s">
        <v>966</v>
      </c>
      <c r="AE170" t="s">
        <v>975</v>
      </c>
      <c r="AF170">
        <v>20180601</v>
      </c>
    </row>
    <row r="171" spans="1:32">
      <c r="A171" t="s">
        <v>436</v>
      </c>
      <c r="B171" t="s">
        <v>437</v>
      </c>
      <c r="C171" s="37">
        <v>83</v>
      </c>
      <c r="D171" s="37">
        <v>13</v>
      </c>
      <c r="E171" s="37">
        <v>70</v>
      </c>
      <c r="F171">
        <v>29</v>
      </c>
      <c r="G171" s="34">
        <v>1.4011</v>
      </c>
      <c r="H171" s="34">
        <v>1.4033</v>
      </c>
      <c r="I171" s="34">
        <v>1.3673</v>
      </c>
      <c r="J171" s="34">
        <v>1.3740000000000001</v>
      </c>
      <c r="K171">
        <v>1</v>
      </c>
      <c r="L171" s="34">
        <v>0.93320000000000003</v>
      </c>
      <c r="M171">
        <v>1</v>
      </c>
      <c r="N171" s="33">
        <v>0.37</v>
      </c>
      <c r="O171" s="34">
        <v>0.95930000000000004</v>
      </c>
      <c r="P171" s="34">
        <v>0.97189999999999999</v>
      </c>
      <c r="Q171">
        <v>1</v>
      </c>
      <c r="R171">
        <f t="shared" si="2"/>
        <v>1</v>
      </c>
      <c r="S171" s="33">
        <v>3.9199999999999999E-2</v>
      </c>
      <c r="T171" s="34">
        <v>6.9900000000000004E-2</v>
      </c>
      <c r="U171" s="34">
        <v>0.1091</v>
      </c>
      <c r="V171">
        <v>0</v>
      </c>
      <c r="W171">
        <v>31</v>
      </c>
      <c r="X171">
        <v>0</v>
      </c>
      <c r="Y171" s="36" t="s">
        <v>438</v>
      </c>
      <c r="Z171" t="s">
        <v>3</v>
      </c>
      <c r="AA171">
        <v>19950101</v>
      </c>
      <c r="AB171" t="s">
        <v>4</v>
      </c>
      <c r="AC171" t="s">
        <v>10</v>
      </c>
      <c r="AD171" t="s">
        <v>966</v>
      </c>
      <c r="AE171" t="s">
        <v>17</v>
      </c>
      <c r="AF171">
        <v>20181001</v>
      </c>
    </row>
    <row r="172" spans="1:32">
      <c r="A172" t="s">
        <v>439</v>
      </c>
      <c r="B172" t="s">
        <v>440</v>
      </c>
      <c r="C172" s="37">
        <v>133</v>
      </c>
      <c r="D172" s="37">
        <v>3</v>
      </c>
      <c r="E172" s="37">
        <v>130</v>
      </c>
      <c r="F172">
        <v>40</v>
      </c>
      <c r="G172" s="34">
        <v>1.3622000000000001</v>
      </c>
      <c r="H172" s="34">
        <v>1.3754999999999999</v>
      </c>
      <c r="I172" s="34">
        <v>1.3556999999999999</v>
      </c>
      <c r="J172" s="34">
        <v>1.3697999999999999</v>
      </c>
      <c r="K172">
        <v>1</v>
      </c>
      <c r="L172" s="34">
        <v>0.91020000000000001</v>
      </c>
      <c r="M172">
        <v>1</v>
      </c>
      <c r="N172" s="33">
        <v>0.36899999999999999</v>
      </c>
      <c r="O172" s="34">
        <v>0.94089999999999996</v>
      </c>
      <c r="P172" s="34">
        <v>0.95909999999999995</v>
      </c>
      <c r="Q172">
        <v>1</v>
      </c>
      <c r="R172">
        <f t="shared" si="2"/>
        <v>1</v>
      </c>
      <c r="S172" s="33">
        <v>0.1346</v>
      </c>
      <c r="T172" s="34">
        <v>0.1099</v>
      </c>
      <c r="U172" s="34">
        <v>0.2445</v>
      </c>
      <c r="V172">
        <v>0</v>
      </c>
      <c r="W172">
        <v>31</v>
      </c>
      <c r="X172">
        <v>0</v>
      </c>
      <c r="Y172" s="36" t="s">
        <v>441</v>
      </c>
      <c r="Z172" t="s">
        <v>3</v>
      </c>
      <c r="AA172">
        <v>19970701</v>
      </c>
      <c r="AB172" t="s">
        <v>4</v>
      </c>
      <c r="AC172" t="s">
        <v>16</v>
      </c>
      <c r="AD172" t="s">
        <v>966</v>
      </c>
      <c r="AE172" t="s">
        <v>17</v>
      </c>
      <c r="AF172">
        <v>20180701</v>
      </c>
    </row>
    <row r="173" spans="1:32">
      <c r="A173" t="s">
        <v>442</v>
      </c>
      <c r="B173" t="s">
        <v>443</v>
      </c>
      <c r="C173" s="37">
        <v>504</v>
      </c>
      <c r="D173" s="37">
        <v>12</v>
      </c>
      <c r="E173" s="37">
        <v>492</v>
      </c>
      <c r="F173">
        <v>152</v>
      </c>
      <c r="G173" s="34">
        <v>1.3716999999999999</v>
      </c>
      <c r="H173" s="34">
        <v>1.383</v>
      </c>
      <c r="I173" s="34">
        <v>1.3705000000000001</v>
      </c>
      <c r="J173" s="34">
        <v>1.3814</v>
      </c>
      <c r="K173">
        <v>1</v>
      </c>
      <c r="L173" s="34">
        <v>0.94699999999999995</v>
      </c>
      <c r="M173">
        <v>1</v>
      </c>
      <c r="N173" s="33">
        <v>0.29699999999999999</v>
      </c>
      <c r="O173" s="34">
        <v>0.96850000000000003</v>
      </c>
      <c r="P173" s="34">
        <v>0.97829999999999995</v>
      </c>
      <c r="Q173">
        <v>1</v>
      </c>
      <c r="R173">
        <f t="shared" si="2"/>
        <v>1</v>
      </c>
      <c r="S173" s="33">
        <v>5.2999999999999999E-2</v>
      </c>
      <c r="T173" s="34">
        <v>8.0799999999999997E-2</v>
      </c>
      <c r="U173" s="34">
        <v>0.1338</v>
      </c>
      <c r="V173">
        <v>0</v>
      </c>
      <c r="W173">
        <v>92</v>
      </c>
      <c r="X173">
        <v>0</v>
      </c>
      <c r="Y173" s="36" t="s">
        <v>444</v>
      </c>
      <c r="Z173" t="s">
        <v>15</v>
      </c>
      <c r="AA173">
        <v>19990101</v>
      </c>
      <c r="AB173" t="s">
        <v>4</v>
      </c>
      <c r="AC173" t="s">
        <v>16</v>
      </c>
      <c r="AD173" t="s">
        <v>966</v>
      </c>
      <c r="AE173" t="s">
        <v>40</v>
      </c>
      <c r="AF173">
        <v>20190101</v>
      </c>
    </row>
    <row r="174" spans="1:32">
      <c r="A174" t="s">
        <v>445</v>
      </c>
      <c r="B174" t="s">
        <v>446</v>
      </c>
      <c r="C174" s="37">
        <v>207</v>
      </c>
      <c r="D174" s="37">
        <v>1</v>
      </c>
      <c r="E174" s="37">
        <v>206</v>
      </c>
      <c r="F174">
        <v>64</v>
      </c>
      <c r="G174" s="34">
        <v>1.371</v>
      </c>
      <c r="H174" s="34">
        <v>1.3727</v>
      </c>
      <c r="I174" s="34">
        <v>1.3731</v>
      </c>
      <c r="J174" s="34">
        <v>1.375</v>
      </c>
      <c r="K174">
        <v>1</v>
      </c>
      <c r="L174" s="34">
        <v>0.99680000000000002</v>
      </c>
      <c r="M174">
        <v>1</v>
      </c>
      <c r="N174" s="33">
        <v>0.27299999999999996</v>
      </c>
      <c r="O174" s="34">
        <v>1.0128999999999999</v>
      </c>
      <c r="P174" s="34">
        <v>1.0087999999999999</v>
      </c>
      <c r="Q174">
        <v>1</v>
      </c>
      <c r="R174">
        <f t="shared" si="2"/>
        <v>1</v>
      </c>
      <c r="S174" s="33">
        <v>3.2599999999999997E-2</v>
      </c>
      <c r="T174" s="34">
        <v>5.1400000000000001E-2</v>
      </c>
      <c r="U174" s="34">
        <v>8.3999999999999991E-2</v>
      </c>
      <c r="V174">
        <v>0</v>
      </c>
      <c r="W174">
        <v>36</v>
      </c>
      <c r="X174">
        <v>0</v>
      </c>
      <c r="Y174" s="36" t="s">
        <v>447</v>
      </c>
      <c r="Z174" t="s">
        <v>3</v>
      </c>
      <c r="AA174">
        <v>19990501</v>
      </c>
      <c r="AB174" t="s">
        <v>4</v>
      </c>
      <c r="AC174" t="s">
        <v>16</v>
      </c>
      <c r="AD174" t="s">
        <v>966</v>
      </c>
      <c r="AE174" t="s">
        <v>17</v>
      </c>
      <c r="AF174">
        <v>20180501</v>
      </c>
    </row>
    <row r="175" spans="1:32">
      <c r="A175" s="38">
        <v>232027</v>
      </c>
      <c r="B175" t="s">
        <v>448</v>
      </c>
      <c r="C175" s="37">
        <v>2</v>
      </c>
      <c r="D175" s="37">
        <v>1</v>
      </c>
      <c r="E175" s="37">
        <v>1</v>
      </c>
      <c r="F175">
        <v>1</v>
      </c>
      <c r="G175" s="34">
        <f>(4/29.9)*1.9597</f>
        <v>0.26216722408026755</v>
      </c>
      <c r="H175" s="34">
        <f>(4/29.9)*1.96478</f>
        <v>0.26284682274247489</v>
      </c>
      <c r="I175" s="34">
        <v>0.91849999999999998</v>
      </c>
      <c r="J175" s="34">
        <v>0.92169999999999996</v>
      </c>
      <c r="K175">
        <v>1</v>
      </c>
      <c r="L175" s="34">
        <v>0.88959999999999995</v>
      </c>
      <c r="M175">
        <v>1</v>
      </c>
      <c r="N175" s="33">
        <v>0.22299999999999998</v>
      </c>
      <c r="O175" s="34">
        <v>0.90429999999999999</v>
      </c>
      <c r="P175" s="34">
        <v>0.93340000000000001</v>
      </c>
      <c r="Q175">
        <v>1</v>
      </c>
      <c r="R175">
        <f t="shared" si="2"/>
        <v>1</v>
      </c>
      <c r="S175" s="33">
        <v>0.1641</v>
      </c>
      <c r="T175" s="34">
        <v>0.17</v>
      </c>
      <c r="U175" s="34">
        <v>0.33410000000000001</v>
      </c>
      <c r="V175">
        <v>0</v>
      </c>
      <c r="W175">
        <v>77</v>
      </c>
      <c r="X175">
        <v>0</v>
      </c>
      <c r="Y175" s="36" t="s">
        <v>435</v>
      </c>
      <c r="Z175" t="s">
        <v>15</v>
      </c>
      <c r="AA175">
        <v>19991201</v>
      </c>
      <c r="AB175" t="s">
        <v>4</v>
      </c>
      <c r="AC175" t="s">
        <v>16</v>
      </c>
      <c r="AD175" t="s">
        <v>966</v>
      </c>
      <c r="AE175" t="s">
        <v>40</v>
      </c>
      <c r="AF175">
        <v>20170901</v>
      </c>
    </row>
    <row r="176" spans="1:32">
      <c r="A176" t="s">
        <v>449</v>
      </c>
      <c r="B176" t="s">
        <v>450</v>
      </c>
      <c r="C176" s="37">
        <v>148</v>
      </c>
      <c r="D176" s="37">
        <v>3</v>
      </c>
      <c r="E176" s="37">
        <v>145</v>
      </c>
      <c r="F176">
        <v>70</v>
      </c>
      <c r="G176" s="34">
        <v>1.3935999999999999</v>
      </c>
      <c r="H176" s="34">
        <v>1.3918999999999999</v>
      </c>
      <c r="I176" s="34">
        <v>1.389</v>
      </c>
      <c r="J176" s="34">
        <v>1.387</v>
      </c>
      <c r="K176">
        <v>1</v>
      </c>
      <c r="L176" s="34">
        <v>0.88160000000000005</v>
      </c>
      <c r="M176">
        <v>1</v>
      </c>
      <c r="N176" s="33">
        <v>0.39099999999999996</v>
      </c>
      <c r="O176" s="34">
        <v>0.89280000000000004</v>
      </c>
      <c r="P176" s="34">
        <v>0.92530000000000001</v>
      </c>
      <c r="Q176">
        <v>1</v>
      </c>
      <c r="R176">
        <f t="shared" si="2"/>
        <v>1</v>
      </c>
      <c r="S176" s="33">
        <v>7.4199999999999988E-2</v>
      </c>
      <c r="T176" s="34">
        <v>9.5200000000000007E-2</v>
      </c>
      <c r="U176" s="34">
        <v>0.1694</v>
      </c>
      <c r="V176">
        <v>0</v>
      </c>
      <c r="W176">
        <v>36</v>
      </c>
      <c r="X176">
        <v>0</v>
      </c>
      <c r="Y176" s="36" t="s">
        <v>451</v>
      </c>
      <c r="Z176" t="s">
        <v>3</v>
      </c>
      <c r="AA176">
        <v>20010101</v>
      </c>
      <c r="AB176" t="s">
        <v>4</v>
      </c>
      <c r="AC176" t="s">
        <v>10</v>
      </c>
      <c r="AD176" t="s">
        <v>966</v>
      </c>
      <c r="AE176" t="s">
        <v>17</v>
      </c>
      <c r="AF176">
        <v>20180701</v>
      </c>
    </row>
    <row r="177" spans="1:32">
      <c r="A177" t="s">
        <v>452</v>
      </c>
      <c r="B177" t="s">
        <v>453</v>
      </c>
      <c r="C177" s="37">
        <v>23</v>
      </c>
      <c r="D177" s="37">
        <v>0</v>
      </c>
      <c r="E177" s="37">
        <v>23</v>
      </c>
      <c r="F177">
        <v>6</v>
      </c>
      <c r="G177" s="34">
        <v>1.2894000000000001</v>
      </c>
      <c r="H177" s="34">
        <v>1.3026</v>
      </c>
      <c r="I177" s="34">
        <v>1.2894000000000001</v>
      </c>
      <c r="J177" s="34">
        <v>1.3026</v>
      </c>
      <c r="K177">
        <v>1</v>
      </c>
      <c r="L177" s="34">
        <v>0.94699999999999995</v>
      </c>
      <c r="M177">
        <v>1</v>
      </c>
      <c r="N177" s="33">
        <v>0.308</v>
      </c>
      <c r="O177" s="34">
        <v>0.96850000000000003</v>
      </c>
      <c r="P177" s="34">
        <v>0.97829999999999995</v>
      </c>
      <c r="Q177">
        <v>1</v>
      </c>
      <c r="R177">
        <f t="shared" si="2"/>
        <v>1</v>
      </c>
      <c r="S177" s="33">
        <v>5.62E-2</v>
      </c>
      <c r="T177" s="34">
        <v>7.0900000000000005E-2</v>
      </c>
      <c r="U177" s="34">
        <v>0.12709999999999999</v>
      </c>
      <c r="V177">
        <v>0</v>
      </c>
      <c r="W177">
        <v>30</v>
      </c>
      <c r="X177">
        <v>0</v>
      </c>
      <c r="Y177" s="36" t="s">
        <v>444</v>
      </c>
      <c r="Z177" t="s">
        <v>15</v>
      </c>
      <c r="AA177">
        <v>20020201</v>
      </c>
      <c r="AB177" t="s">
        <v>4</v>
      </c>
      <c r="AC177" t="s">
        <v>16</v>
      </c>
      <c r="AD177" t="s">
        <v>966</v>
      </c>
      <c r="AE177" t="s">
        <v>17</v>
      </c>
      <c r="AF177">
        <v>20180201</v>
      </c>
    </row>
    <row r="178" spans="1:32">
      <c r="A178" t="s">
        <v>454</v>
      </c>
      <c r="B178" t="s">
        <v>455</v>
      </c>
      <c r="C178" s="37">
        <v>304</v>
      </c>
      <c r="D178" s="37">
        <v>5</v>
      </c>
      <c r="E178" s="37">
        <v>299</v>
      </c>
      <c r="F178">
        <v>88</v>
      </c>
      <c r="G178" s="34">
        <v>1.3773</v>
      </c>
      <c r="H178" s="34">
        <v>1.3688</v>
      </c>
      <c r="I178" s="34">
        <v>1.3722000000000001</v>
      </c>
      <c r="J178" s="34">
        <v>1.3638999999999999</v>
      </c>
      <c r="K178">
        <v>1</v>
      </c>
      <c r="L178" s="34">
        <v>0.88959999999999995</v>
      </c>
      <c r="M178">
        <v>1</v>
      </c>
      <c r="N178" s="33">
        <v>0.214</v>
      </c>
      <c r="O178" s="34">
        <v>0.90429999999999999</v>
      </c>
      <c r="P178" s="34">
        <v>0.93340000000000001</v>
      </c>
      <c r="Q178">
        <v>1</v>
      </c>
      <c r="R178">
        <f t="shared" si="2"/>
        <v>1</v>
      </c>
      <c r="S178" s="33">
        <v>2.4599999999999997E-2</v>
      </c>
      <c r="T178" s="34">
        <v>0.1032</v>
      </c>
      <c r="U178" s="34">
        <v>0.1278</v>
      </c>
      <c r="V178">
        <v>0</v>
      </c>
      <c r="W178">
        <v>35</v>
      </c>
      <c r="X178">
        <v>0</v>
      </c>
      <c r="Y178" s="36" t="s">
        <v>435</v>
      </c>
      <c r="Z178" t="s">
        <v>15</v>
      </c>
      <c r="AA178">
        <v>20010928</v>
      </c>
      <c r="AB178" t="s">
        <v>4</v>
      </c>
      <c r="AC178" t="s">
        <v>16</v>
      </c>
      <c r="AD178" t="s">
        <v>966</v>
      </c>
      <c r="AE178" t="s">
        <v>17</v>
      </c>
      <c r="AF178">
        <v>20180501</v>
      </c>
    </row>
    <row r="179" spans="1:32">
      <c r="A179" t="s">
        <v>456</v>
      </c>
      <c r="B179" t="s">
        <v>457</v>
      </c>
      <c r="C179" s="37">
        <v>95</v>
      </c>
      <c r="D179" s="37">
        <v>3</v>
      </c>
      <c r="E179" s="37">
        <v>92</v>
      </c>
      <c r="F179">
        <v>18</v>
      </c>
      <c r="G179" s="34">
        <v>1.6768000000000001</v>
      </c>
      <c r="H179" s="34">
        <v>1.6765000000000001</v>
      </c>
      <c r="I179" s="34">
        <v>1.6640999999999999</v>
      </c>
      <c r="J179" s="34">
        <v>1.6640999999999999</v>
      </c>
      <c r="K179">
        <v>1</v>
      </c>
      <c r="L179" s="34">
        <v>0.88959999999999995</v>
      </c>
      <c r="M179">
        <v>1</v>
      </c>
      <c r="N179" s="33">
        <v>0.26499999999999996</v>
      </c>
      <c r="O179" s="34">
        <v>0.90429999999999999</v>
      </c>
      <c r="P179" s="34">
        <v>0.93340000000000001</v>
      </c>
      <c r="Q179">
        <v>1</v>
      </c>
      <c r="R179">
        <f t="shared" si="2"/>
        <v>1</v>
      </c>
      <c r="S179" s="33">
        <v>9.6899999999999986E-2</v>
      </c>
      <c r="T179" s="34">
        <v>0.19170000000000001</v>
      </c>
      <c r="U179" s="34">
        <v>0.28859999999999997</v>
      </c>
      <c r="V179">
        <v>0</v>
      </c>
      <c r="W179">
        <v>36</v>
      </c>
      <c r="X179">
        <v>0</v>
      </c>
      <c r="Y179" s="36" t="s">
        <v>435</v>
      </c>
      <c r="Z179" t="s">
        <v>15</v>
      </c>
      <c r="AA179">
        <v>20020901</v>
      </c>
      <c r="AB179" t="s">
        <v>4</v>
      </c>
      <c r="AC179" t="s">
        <v>16</v>
      </c>
      <c r="AD179" t="s">
        <v>966</v>
      </c>
      <c r="AE179" t="s">
        <v>17</v>
      </c>
      <c r="AF179">
        <v>20170901</v>
      </c>
    </row>
    <row r="180" spans="1:32">
      <c r="A180" t="s">
        <v>458</v>
      </c>
      <c r="B180" t="s">
        <v>459</v>
      </c>
      <c r="C180" s="37">
        <v>181</v>
      </c>
      <c r="D180" s="37">
        <v>7</v>
      </c>
      <c r="E180" s="37">
        <v>174</v>
      </c>
      <c r="F180">
        <v>45</v>
      </c>
      <c r="G180" s="34">
        <v>1.2112000000000001</v>
      </c>
      <c r="H180" s="34">
        <v>1.2161</v>
      </c>
      <c r="I180" s="34">
        <v>1.2488999999999999</v>
      </c>
      <c r="J180" s="34">
        <v>1.2503</v>
      </c>
      <c r="K180">
        <v>1</v>
      </c>
      <c r="L180" s="34">
        <v>0.8629</v>
      </c>
      <c r="M180">
        <v>1</v>
      </c>
      <c r="N180" s="33">
        <v>0.248</v>
      </c>
      <c r="O180" s="34">
        <v>0.89690000000000003</v>
      </c>
      <c r="P180" s="34">
        <v>0.92820000000000003</v>
      </c>
      <c r="Q180">
        <v>1</v>
      </c>
      <c r="R180">
        <f t="shared" si="2"/>
        <v>1</v>
      </c>
      <c r="S180" s="33">
        <v>5.4999999999999993E-2</v>
      </c>
      <c r="T180" s="34">
        <v>0.12889999999999999</v>
      </c>
      <c r="U180" s="34">
        <v>0.18389999999999998</v>
      </c>
      <c r="V180">
        <v>0</v>
      </c>
      <c r="W180">
        <v>32</v>
      </c>
      <c r="X180">
        <v>0</v>
      </c>
      <c r="Y180" s="36" t="s">
        <v>460</v>
      </c>
      <c r="Z180" t="s">
        <v>3</v>
      </c>
      <c r="AA180">
        <v>20030301</v>
      </c>
      <c r="AB180" t="s">
        <v>4</v>
      </c>
      <c r="AC180" t="s">
        <v>16</v>
      </c>
      <c r="AD180" t="s">
        <v>966</v>
      </c>
      <c r="AE180" t="s">
        <v>17</v>
      </c>
      <c r="AF180">
        <v>20180301</v>
      </c>
    </row>
    <row r="181" spans="1:32">
      <c r="A181" t="s">
        <v>461</v>
      </c>
      <c r="B181" t="s">
        <v>462</v>
      </c>
      <c r="C181" s="37">
        <v>53</v>
      </c>
      <c r="D181" s="37">
        <v>15</v>
      </c>
      <c r="E181" s="37">
        <v>38</v>
      </c>
      <c r="F181">
        <v>12</v>
      </c>
      <c r="G181" s="34">
        <v>1.5108999999999999</v>
      </c>
      <c r="H181" s="34">
        <v>1.5127999999999999</v>
      </c>
      <c r="I181" s="34">
        <v>1.3884000000000001</v>
      </c>
      <c r="J181" s="34">
        <v>1.3628</v>
      </c>
      <c r="K181">
        <v>1</v>
      </c>
      <c r="L181" s="34">
        <v>0.83679999999999999</v>
      </c>
      <c r="M181">
        <v>1</v>
      </c>
      <c r="N181" s="33">
        <v>0.31499999999999995</v>
      </c>
      <c r="O181" s="34">
        <v>0.84689999999999999</v>
      </c>
      <c r="P181" s="34">
        <v>0.89239999999999997</v>
      </c>
      <c r="Q181">
        <v>1</v>
      </c>
      <c r="R181">
        <f t="shared" si="2"/>
        <v>1</v>
      </c>
      <c r="S181" s="33">
        <v>0.11009999999999999</v>
      </c>
      <c r="T181" s="34">
        <v>7.4399999999999994E-2</v>
      </c>
      <c r="U181" s="34">
        <v>0.1845</v>
      </c>
      <c r="V181">
        <v>0</v>
      </c>
      <c r="W181">
        <v>43</v>
      </c>
      <c r="X181">
        <v>0</v>
      </c>
      <c r="Y181" s="36" t="s">
        <v>1053</v>
      </c>
      <c r="Z181" t="s">
        <v>69</v>
      </c>
      <c r="AA181">
        <v>20030701</v>
      </c>
      <c r="AB181" t="s">
        <v>4</v>
      </c>
      <c r="AC181" t="s">
        <v>10</v>
      </c>
      <c r="AD181" t="s">
        <v>966</v>
      </c>
      <c r="AE181" t="s">
        <v>17</v>
      </c>
      <c r="AF181">
        <v>20180701</v>
      </c>
    </row>
    <row r="182" spans="1:32">
      <c r="A182" t="s">
        <v>463</v>
      </c>
      <c r="B182" t="s">
        <v>464</v>
      </c>
      <c r="C182" s="37">
        <v>115</v>
      </c>
      <c r="D182" s="37">
        <v>6</v>
      </c>
      <c r="E182" s="37">
        <v>109</v>
      </c>
      <c r="F182">
        <v>37</v>
      </c>
      <c r="G182" s="34">
        <v>1.3979999999999999</v>
      </c>
      <c r="H182" s="34">
        <v>1.4137999999999999</v>
      </c>
      <c r="I182" s="34">
        <v>1.3849</v>
      </c>
      <c r="J182" s="34">
        <v>1.3996</v>
      </c>
      <c r="K182">
        <v>1</v>
      </c>
      <c r="L182" s="34">
        <v>0.89480000000000004</v>
      </c>
      <c r="M182">
        <v>1</v>
      </c>
      <c r="N182" s="33">
        <v>0.21099999999999999</v>
      </c>
      <c r="O182" s="34">
        <v>0.95020000000000004</v>
      </c>
      <c r="P182" s="34">
        <v>0.96560000000000001</v>
      </c>
      <c r="Q182">
        <v>1</v>
      </c>
      <c r="R182">
        <f t="shared" si="2"/>
        <v>1</v>
      </c>
      <c r="S182" s="33">
        <v>0.12769999999999998</v>
      </c>
      <c r="T182" s="34">
        <v>4.7E-2</v>
      </c>
      <c r="U182" s="34">
        <v>0.17469999999999997</v>
      </c>
      <c r="V182">
        <v>0</v>
      </c>
      <c r="W182">
        <v>25</v>
      </c>
      <c r="X182">
        <v>0</v>
      </c>
      <c r="Y182" s="36" t="s">
        <v>465</v>
      </c>
      <c r="Z182" t="s">
        <v>3</v>
      </c>
      <c r="AA182">
        <v>20030601</v>
      </c>
      <c r="AB182" t="s">
        <v>4</v>
      </c>
      <c r="AC182" t="s">
        <v>16</v>
      </c>
      <c r="AD182" t="s">
        <v>966</v>
      </c>
      <c r="AE182" t="s">
        <v>17</v>
      </c>
      <c r="AF182">
        <v>20180601</v>
      </c>
    </row>
    <row r="183" spans="1:32">
      <c r="A183" t="s">
        <v>466</v>
      </c>
      <c r="B183" t="s">
        <v>467</v>
      </c>
      <c r="C183" s="37">
        <v>101</v>
      </c>
      <c r="D183" s="37">
        <v>20</v>
      </c>
      <c r="E183" s="37">
        <v>81</v>
      </c>
      <c r="F183">
        <v>26</v>
      </c>
      <c r="G183" s="34">
        <v>1.365</v>
      </c>
      <c r="H183" s="34">
        <v>1.3762000000000001</v>
      </c>
      <c r="I183" s="34">
        <v>1.3142</v>
      </c>
      <c r="J183" s="34">
        <v>1.3164</v>
      </c>
      <c r="K183">
        <v>1</v>
      </c>
      <c r="L183" s="34">
        <v>0.88160000000000005</v>
      </c>
      <c r="M183">
        <v>1</v>
      </c>
      <c r="N183" s="33">
        <v>0.373</v>
      </c>
      <c r="O183" s="34">
        <v>0.98470000000000002</v>
      </c>
      <c r="P183" s="34">
        <v>0.98950000000000005</v>
      </c>
      <c r="Q183">
        <v>1</v>
      </c>
      <c r="R183">
        <f t="shared" si="2"/>
        <v>1</v>
      </c>
      <c r="S183" s="33">
        <v>0.15569999999999998</v>
      </c>
      <c r="T183" s="34">
        <v>7.5899999999999995E-2</v>
      </c>
      <c r="U183" s="34">
        <v>0.23159999999999997</v>
      </c>
      <c r="V183">
        <v>0</v>
      </c>
      <c r="W183">
        <v>44</v>
      </c>
      <c r="X183">
        <v>0</v>
      </c>
      <c r="Y183" s="36" t="s">
        <v>468</v>
      </c>
      <c r="Z183" t="s">
        <v>3</v>
      </c>
      <c r="AA183">
        <v>20040301</v>
      </c>
      <c r="AB183" t="s">
        <v>20</v>
      </c>
      <c r="AC183" t="s">
        <v>10</v>
      </c>
      <c r="AD183" t="s">
        <v>966</v>
      </c>
      <c r="AE183" t="s">
        <v>17</v>
      </c>
      <c r="AF183">
        <v>20190301</v>
      </c>
    </row>
    <row r="184" spans="1:32">
      <c r="A184" t="s">
        <v>469</v>
      </c>
      <c r="B184" t="s">
        <v>470</v>
      </c>
      <c r="C184" s="37">
        <v>156</v>
      </c>
      <c r="D184" s="37">
        <v>5</v>
      </c>
      <c r="E184" s="37">
        <v>151</v>
      </c>
      <c r="F184">
        <v>71</v>
      </c>
      <c r="G184" s="34">
        <v>1.3651</v>
      </c>
      <c r="H184" s="34">
        <v>1.3378000000000001</v>
      </c>
      <c r="I184" s="34">
        <v>1.3580000000000001</v>
      </c>
      <c r="J184" s="34">
        <v>1.3314999999999999</v>
      </c>
      <c r="K184">
        <v>1</v>
      </c>
      <c r="L184" s="34">
        <v>0.98350000000000004</v>
      </c>
      <c r="M184">
        <v>1</v>
      </c>
      <c r="N184" s="33">
        <v>0.29299999999999998</v>
      </c>
      <c r="O184" s="34">
        <v>1.0015000000000001</v>
      </c>
      <c r="P184" s="34">
        <v>1.0009999999999999</v>
      </c>
      <c r="Q184">
        <v>1</v>
      </c>
      <c r="R184">
        <f t="shared" si="2"/>
        <v>1</v>
      </c>
      <c r="S184" s="33">
        <v>7.1299999999999988E-2</v>
      </c>
      <c r="T184" s="34">
        <v>6.8099999999999994E-2</v>
      </c>
      <c r="U184" s="34">
        <v>0.13939999999999997</v>
      </c>
      <c r="V184">
        <v>0</v>
      </c>
      <c r="W184">
        <v>36</v>
      </c>
      <c r="X184">
        <v>0</v>
      </c>
      <c r="Y184" s="36" t="s">
        <v>471</v>
      </c>
      <c r="Z184" t="s">
        <v>3</v>
      </c>
      <c r="AA184">
        <v>20050101</v>
      </c>
      <c r="AB184" t="s">
        <v>20</v>
      </c>
      <c r="AC184" t="s">
        <v>10</v>
      </c>
      <c r="AD184" t="s">
        <v>966</v>
      </c>
      <c r="AE184" t="s">
        <v>17</v>
      </c>
      <c r="AF184">
        <v>20190101</v>
      </c>
    </row>
    <row r="185" spans="1:32">
      <c r="A185" t="s">
        <v>472</v>
      </c>
      <c r="B185" t="s">
        <v>473</v>
      </c>
      <c r="C185" s="37">
        <v>23</v>
      </c>
      <c r="D185" s="37">
        <v>1</v>
      </c>
      <c r="E185" s="37">
        <v>22</v>
      </c>
      <c r="F185">
        <v>5</v>
      </c>
      <c r="G185" s="34">
        <v>1.5212000000000001</v>
      </c>
      <c r="H185" s="34">
        <v>1.5319</v>
      </c>
      <c r="I185" s="34">
        <v>1.4991000000000001</v>
      </c>
      <c r="J185" s="34">
        <v>1.5096000000000001</v>
      </c>
      <c r="K185">
        <v>1</v>
      </c>
      <c r="L185" s="34">
        <v>0.88959999999999995</v>
      </c>
      <c r="M185">
        <v>1</v>
      </c>
      <c r="N185" s="33">
        <v>0.29099999999999998</v>
      </c>
      <c r="O185" s="34">
        <v>0.90429999999999999</v>
      </c>
      <c r="P185" s="34">
        <v>0.93340000000000001</v>
      </c>
      <c r="Q185">
        <v>1</v>
      </c>
      <c r="R185">
        <f t="shared" si="2"/>
        <v>1</v>
      </c>
      <c r="S185" s="33">
        <v>4.1699999999999994E-2</v>
      </c>
      <c r="T185" s="34">
        <v>0.10340000000000001</v>
      </c>
      <c r="U185" s="34">
        <v>0.14510000000000001</v>
      </c>
      <c r="V185">
        <v>0</v>
      </c>
      <c r="W185">
        <v>28</v>
      </c>
      <c r="X185">
        <v>0</v>
      </c>
      <c r="Y185" s="36" t="s">
        <v>435</v>
      </c>
      <c r="Z185" t="s">
        <v>15</v>
      </c>
      <c r="AA185">
        <v>20070101</v>
      </c>
      <c r="AB185" t="s">
        <v>20</v>
      </c>
      <c r="AC185" t="s">
        <v>16</v>
      </c>
      <c r="AD185" t="s">
        <v>966</v>
      </c>
      <c r="AE185" t="s">
        <v>17</v>
      </c>
      <c r="AF185">
        <v>20180101</v>
      </c>
    </row>
    <row r="186" spans="1:32">
      <c r="A186" t="s">
        <v>474</v>
      </c>
      <c r="B186" t="s">
        <v>475</v>
      </c>
      <c r="C186" s="37">
        <v>115</v>
      </c>
      <c r="D186" s="37">
        <v>25</v>
      </c>
      <c r="E186" s="37">
        <v>90</v>
      </c>
      <c r="F186">
        <v>27</v>
      </c>
      <c r="G186" s="34">
        <v>1.3828</v>
      </c>
      <c r="H186" s="34">
        <v>1.3827</v>
      </c>
      <c r="I186" s="34">
        <v>1.3013999999999999</v>
      </c>
      <c r="J186" s="34">
        <v>1.2985</v>
      </c>
      <c r="K186">
        <v>1</v>
      </c>
      <c r="L186" s="34">
        <v>0.94699999999999995</v>
      </c>
      <c r="M186">
        <v>1</v>
      </c>
      <c r="N186" s="33">
        <v>0.46899999999999997</v>
      </c>
      <c r="O186" s="34">
        <v>0.96850000000000003</v>
      </c>
      <c r="P186" s="34">
        <v>0.97829999999999995</v>
      </c>
      <c r="Q186">
        <v>1</v>
      </c>
      <c r="R186">
        <f t="shared" si="2"/>
        <v>1</v>
      </c>
      <c r="S186" s="33">
        <v>0</v>
      </c>
      <c r="T186" s="34">
        <v>0.15820000000000001</v>
      </c>
      <c r="U186" s="34">
        <v>0.15820000000000001</v>
      </c>
      <c r="V186">
        <v>0</v>
      </c>
      <c r="W186">
        <v>30</v>
      </c>
      <c r="X186">
        <v>0</v>
      </c>
      <c r="Y186" s="36" t="s">
        <v>444</v>
      </c>
      <c r="Z186" t="s">
        <v>15</v>
      </c>
      <c r="AA186">
        <v>20141020</v>
      </c>
      <c r="AB186" t="s">
        <v>20</v>
      </c>
      <c r="AC186" t="s">
        <v>16</v>
      </c>
      <c r="AD186" t="s">
        <v>966</v>
      </c>
      <c r="AE186" t="s">
        <v>17</v>
      </c>
      <c r="AF186">
        <v>20181001</v>
      </c>
    </row>
    <row r="187" spans="1:32">
      <c r="A187" t="s">
        <v>476</v>
      </c>
      <c r="B187" t="s">
        <v>477</v>
      </c>
      <c r="C187" s="37">
        <v>445</v>
      </c>
      <c r="D187" s="37">
        <v>144</v>
      </c>
      <c r="E187" s="37">
        <v>301</v>
      </c>
      <c r="F187">
        <v>100</v>
      </c>
      <c r="G187" s="34">
        <v>1.4202999999999999</v>
      </c>
      <c r="H187" s="34">
        <v>1.4145000000000001</v>
      </c>
      <c r="I187" s="34">
        <v>1.3246</v>
      </c>
      <c r="J187" s="34">
        <v>1.3170999999999999</v>
      </c>
      <c r="K187">
        <v>1</v>
      </c>
      <c r="L187" s="34">
        <v>1.1355999999999999</v>
      </c>
      <c r="M187">
        <v>1</v>
      </c>
      <c r="N187" s="33">
        <v>0.37599999999999995</v>
      </c>
      <c r="O187" s="34">
        <v>1.1037999999999999</v>
      </c>
      <c r="P187" s="34">
        <v>1.07</v>
      </c>
      <c r="Q187">
        <v>1</v>
      </c>
      <c r="R187">
        <f t="shared" si="2"/>
        <v>1</v>
      </c>
      <c r="S187" s="33">
        <v>0.12029999999999999</v>
      </c>
      <c r="T187" s="34">
        <v>9.1300000000000006E-2</v>
      </c>
      <c r="U187" s="34">
        <v>0.21160000000000001</v>
      </c>
      <c r="V187">
        <v>0</v>
      </c>
      <c r="W187">
        <v>114</v>
      </c>
      <c r="X187">
        <v>0</v>
      </c>
      <c r="Y187" s="36" t="s">
        <v>478</v>
      </c>
      <c r="Z187" t="s">
        <v>15</v>
      </c>
      <c r="AA187">
        <v>19890120</v>
      </c>
      <c r="AB187" t="s">
        <v>39</v>
      </c>
      <c r="AC187" t="s">
        <v>10</v>
      </c>
      <c r="AD187" t="s">
        <v>972</v>
      </c>
      <c r="AE187" t="s">
        <v>40</v>
      </c>
      <c r="AF187">
        <v>20180901</v>
      </c>
    </row>
    <row r="188" spans="1:32">
      <c r="A188" t="s">
        <v>479</v>
      </c>
      <c r="B188" t="s">
        <v>480</v>
      </c>
      <c r="C188" s="37">
        <v>232</v>
      </c>
      <c r="D188" s="37">
        <v>14</v>
      </c>
      <c r="E188" s="37">
        <v>218</v>
      </c>
      <c r="F188">
        <v>67</v>
      </c>
      <c r="G188" s="34">
        <v>1.4138999999999999</v>
      </c>
      <c r="H188" s="34">
        <v>1.4161999999999999</v>
      </c>
      <c r="I188" s="34">
        <v>1.4033</v>
      </c>
      <c r="J188" s="34">
        <v>1.4056999999999999</v>
      </c>
      <c r="K188">
        <v>1</v>
      </c>
      <c r="L188" s="34">
        <v>1.1355999999999999</v>
      </c>
      <c r="M188">
        <v>1</v>
      </c>
      <c r="N188" s="33">
        <v>0.246</v>
      </c>
      <c r="O188" s="34">
        <v>1.1037999999999999</v>
      </c>
      <c r="P188" s="34">
        <v>1.07</v>
      </c>
      <c r="Q188">
        <v>1</v>
      </c>
      <c r="R188">
        <f t="shared" si="2"/>
        <v>1</v>
      </c>
      <c r="S188" s="33">
        <v>0.29329999999999995</v>
      </c>
      <c r="T188" s="34">
        <v>0.1158</v>
      </c>
      <c r="U188" s="34">
        <v>0.40909999999999996</v>
      </c>
      <c r="V188">
        <v>0</v>
      </c>
      <c r="W188">
        <v>92</v>
      </c>
      <c r="X188">
        <v>0</v>
      </c>
      <c r="Y188" s="36" t="s">
        <v>478</v>
      </c>
      <c r="Z188" t="s">
        <v>15</v>
      </c>
      <c r="AA188">
        <v>19950601</v>
      </c>
      <c r="AB188" t="s">
        <v>4</v>
      </c>
      <c r="AC188" t="s">
        <v>16</v>
      </c>
      <c r="AD188" t="s">
        <v>972</v>
      </c>
      <c r="AE188" t="s">
        <v>40</v>
      </c>
      <c r="AF188">
        <v>20180701</v>
      </c>
    </row>
    <row r="189" spans="1:32">
      <c r="A189" t="s">
        <v>481</v>
      </c>
      <c r="B189" t="s">
        <v>482</v>
      </c>
      <c r="C189" s="37">
        <v>268</v>
      </c>
      <c r="D189" s="37">
        <v>9</v>
      </c>
      <c r="E189" s="37">
        <v>259</v>
      </c>
      <c r="F189">
        <v>73</v>
      </c>
      <c r="G189" s="34">
        <v>1.4132</v>
      </c>
      <c r="H189" s="34">
        <v>1.4035</v>
      </c>
      <c r="I189" s="34">
        <v>1.4188000000000001</v>
      </c>
      <c r="J189" s="34">
        <v>1.4084000000000001</v>
      </c>
      <c r="K189">
        <v>1</v>
      </c>
      <c r="L189" s="34">
        <v>0.81220000000000003</v>
      </c>
      <c r="M189">
        <v>1</v>
      </c>
      <c r="N189" s="33">
        <v>0.25399999999999995</v>
      </c>
      <c r="O189" s="34">
        <v>0.81169999999999998</v>
      </c>
      <c r="P189" s="34">
        <v>0.8669</v>
      </c>
      <c r="Q189">
        <v>1</v>
      </c>
      <c r="R189">
        <f t="shared" si="2"/>
        <v>1</v>
      </c>
      <c r="S189" s="33">
        <v>0</v>
      </c>
      <c r="T189" s="34">
        <v>5.5500000000000001E-2</v>
      </c>
      <c r="U189" s="34">
        <v>5.5500000000000001E-2</v>
      </c>
      <c r="V189">
        <v>0</v>
      </c>
      <c r="W189">
        <v>25</v>
      </c>
      <c r="X189">
        <v>0</v>
      </c>
      <c r="Y189" s="36" t="s">
        <v>483</v>
      </c>
      <c r="Z189" t="s">
        <v>3</v>
      </c>
      <c r="AA189">
        <v>19930817</v>
      </c>
      <c r="AB189" t="s">
        <v>39</v>
      </c>
      <c r="AC189" t="s">
        <v>10</v>
      </c>
      <c r="AD189" t="s">
        <v>973</v>
      </c>
      <c r="AE189" t="s">
        <v>17</v>
      </c>
      <c r="AF189">
        <v>20180901</v>
      </c>
    </row>
    <row r="190" spans="1:32">
      <c r="A190" t="s">
        <v>484</v>
      </c>
      <c r="B190" t="s">
        <v>485</v>
      </c>
      <c r="C190" s="37">
        <v>587</v>
      </c>
      <c r="D190" s="37">
        <v>381</v>
      </c>
      <c r="E190" s="37">
        <v>206</v>
      </c>
      <c r="F190">
        <v>102</v>
      </c>
      <c r="G190" s="34">
        <v>1.4713000000000001</v>
      </c>
      <c r="H190" s="34">
        <v>1.4467000000000001</v>
      </c>
      <c r="I190" s="34">
        <v>1.232</v>
      </c>
      <c r="J190" s="34">
        <v>1.2121</v>
      </c>
      <c r="K190">
        <v>1</v>
      </c>
      <c r="L190" s="34">
        <v>0.74970000000000003</v>
      </c>
      <c r="M190">
        <v>1</v>
      </c>
      <c r="N190" s="33">
        <v>0.45899999999999996</v>
      </c>
      <c r="O190" s="34">
        <v>0.71970000000000001</v>
      </c>
      <c r="P190" s="34">
        <v>0.79830000000000001</v>
      </c>
      <c r="Q190">
        <v>1</v>
      </c>
      <c r="R190">
        <f t="shared" si="2"/>
        <v>1</v>
      </c>
      <c r="S190" s="33">
        <v>0</v>
      </c>
      <c r="T190" s="34">
        <v>0.1275</v>
      </c>
      <c r="U190" s="34">
        <v>0.1275</v>
      </c>
      <c r="V190">
        <v>0</v>
      </c>
      <c r="W190">
        <v>49</v>
      </c>
      <c r="X190">
        <v>0</v>
      </c>
      <c r="Y190" s="36" t="s">
        <v>1054</v>
      </c>
      <c r="Z190" t="s">
        <v>69</v>
      </c>
      <c r="AA190">
        <v>19950501</v>
      </c>
      <c r="AB190" t="s">
        <v>4</v>
      </c>
      <c r="AC190" t="s">
        <v>10</v>
      </c>
      <c r="AD190" t="s">
        <v>973</v>
      </c>
      <c r="AE190" t="s">
        <v>17</v>
      </c>
      <c r="AF190">
        <v>20180101</v>
      </c>
    </row>
    <row r="191" spans="1:32">
      <c r="A191" t="s">
        <v>486</v>
      </c>
      <c r="B191" t="s">
        <v>487</v>
      </c>
      <c r="C191" s="37">
        <v>235</v>
      </c>
      <c r="D191" s="37">
        <v>13</v>
      </c>
      <c r="E191" s="37">
        <v>222</v>
      </c>
      <c r="F191">
        <v>52</v>
      </c>
      <c r="G191" s="34">
        <v>1.3928</v>
      </c>
      <c r="H191" s="34">
        <v>1.3945000000000001</v>
      </c>
      <c r="I191" s="34">
        <v>1.3774</v>
      </c>
      <c r="J191" s="34">
        <v>1.3797999999999999</v>
      </c>
      <c r="K191">
        <v>1</v>
      </c>
      <c r="L191" s="34">
        <v>0.76470000000000005</v>
      </c>
      <c r="M191">
        <v>1</v>
      </c>
      <c r="N191" s="33">
        <v>0.28099999999999997</v>
      </c>
      <c r="O191" s="34">
        <v>0.79020000000000001</v>
      </c>
      <c r="P191" s="34">
        <v>0.85109999999999997</v>
      </c>
      <c r="Q191">
        <v>1</v>
      </c>
      <c r="R191">
        <f t="shared" si="2"/>
        <v>1</v>
      </c>
      <c r="S191" s="33">
        <v>0</v>
      </c>
      <c r="T191" s="34">
        <v>6.93E-2</v>
      </c>
      <c r="U191" s="34">
        <v>6.93E-2</v>
      </c>
      <c r="V191">
        <v>0</v>
      </c>
      <c r="W191">
        <v>61</v>
      </c>
      <c r="X191">
        <v>0</v>
      </c>
      <c r="Y191" s="36" t="s">
        <v>488</v>
      </c>
      <c r="Z191" t="s">
        <v>3</v>
      </c>
      <c r="AA191">
        <v>19990101</v>
      </c>
      <c r="AB191" t="s">
        <v>4</v>
      </c>
      <c r="AC191" t="s">
        <v>16</v>
      </c>
      <c r="AD191" t="s">
        <v>973</v>
      </c>
      <c r="AE191" t="s">
        <v>11</v>
      </c>
      <c r="AF191">
        <v>20180101</v>
      </c>
    </row>
    <row r="192" spans="1:32">
      <c r="A192" t="s">
        <v>489</v>
      </c>
      <c r="B192" t="s">
        <v>490</v>
      </c>
      <c r="C192" s="37">
        <v>209</v>
      </c>
      <c r="D192" s="37">
        <v>7</v>
      </c>
      <c r="E192" s="37">
        <v>202</v>
      </c>
      <c r="F192">
        <v>72</v>
      </c>
      <c r="G192" s="34">
        <v>1.5152000000000001</v>
      </c>
      <c r="H192" s="34">
        <v>1.518</v>
      </c>
      <c r="I192" s="34">
        <v>1.5024999999999999</v>
      </c>
      <c r="J192" s="34">
        <v>1.5053000000000001</v>
      </c>
      <c r="K192">
        <v>1</v>
      </c>
      <c r="L192" s="34">
        <v>0.74970000000000003</v>
      </c>
      <c r="M192">
        <v>1</v>
      </c>
      <c r="N192" s="33">
        <v>0.19699999999999998</v>
      </c>
      <c r="O192" s="34">
        <v>0.71970000000000001</v>
      </c>
      <c r="P192" s="34">
        <v>0.79830000000000001</v>
      </c>
      <c r="Q192">
        <v>1</v>
      </c>
      <c r="R192">
        <f t="shared" si="2"/>
        <v>1</v>
      </c>
      <c r="S192" s="33">
        <v>6.1999999999999998E-3</v>
      </c>
      <c r="T192" s="34">
        <v>0.1472</v>
      </c>
      <c r="U192" s="34">
        <v>0.15340000000000001</v>
      </c>
      <c r="V192">
        <v>0</v>
      </c>
      <c r="W192">
        <v>40</v>
      </c>
      <c r="X192">
        <v>0</v>
      </c>
      <c r="Y192" s="36" t="s">
        <v>1054</v>
      </c>
      <c r="Z192" t="s">
        <v>69</v>
      </c>
      <c r="AA192">
        <v>20030801</v>
      </c>
      <c r="AB192" t="s">
        <v>4</v>
      </c>
      <c r="AC192" t="s">
        <v>16</v>
      </c>
      <c r="AD192" t="s">
        <v>973</v>
      </c>
      <c r="AE192" t="s">
        <v>17</v>
      </c>
      <c r="AF192">
        <v>20180801</v>
      </c>
    </row>
    <row r="193" spans="1:32">
      <c r="A193" t="s">
        <v>491</v>
      </c>
      <c r="B193" t="s">
        <v>492</v>
      </c>
      <c r="C193" s="37">
        <v>485</v>
      </c>
      <c r="D193" s="37">
        <v>18</v>
      </c>
      <c r="E193" s="37">
        <v>467</v>
      </c>
      <c r="F193">
        <v>169</v>
      </c>
      <c r="G193" s="34">
        <v>1.5909</v>
      </c>
      <c r="H193" s="34">
        <v>1.5868</v>
      </c>
      <c r="I193" s="34">
        <v>1.5931999999999999</v>
      </c>
      <c r="J193" s="34">
        <v>1.5898000000000001</v>
      </c>
      <c r="K193">
        <v>1</v>
      </c>
      <c r="L193" s="34">
        <v>0.81220000000000003</v>
      </c>
      <c r="M193">
        <v>1</v>
      </c>
      <c r="N193" s="33">
        <v>0.24299999999999999</v>
      </c>
      <c r="O193" s="34">
        <v>0.81169999999999998</v>
      </c>
      <c r="P193" s="34">
        <v>0.8669</v>
      </c>
      <c r="Q193">
        <v>1</v>
      </c>
      <c r="R193">
        <f t="shared" si="2"/>
        <v>1</v>
      </c>
      <c r="S193" s="33">
        <v>8.4999999999999989E-3</v>
      </c>
      <c r="T193" s="34">
        <v>0.14649999999999999</v>
      </c>
      <c r="U193" s="34">
        <v>0.155</v>
      </c>
      <c r="V193">
        <v>0</v>
      </c>
      <c r="W193">
        <v>53</v>
      </c>
      <c r="X193">
        <v>0</v>
      </c>
      <c r="Y193" s="36" t="s">
        <v>483</v>
      </c>
      <c r="Z193" t="s">
        <v>3</v>
      </c>
      <c r="AA193">
        <v>20030301</v>
      </c>
      <c r="AB193" t="s">
        <v>4</v>
      </c>
      <c r="AC193" t="s">
        <v>16</v>
      </c>
      <c r="AD193" t="s">
        <v>973</v>
      </c>
      <c r="AE193" t="s">
        <v>11</v>
      </c>
      <c r="AF193">
        <v>20180301</v>
      </c>
    </row>
    <row r="194" spans="1:32">
      <c r="A194" t="s">
        <v>493</v>
      </c>
      <c r="B194" t="s">
        <v>494</v>
      </c>
      <c r="C194" s="37">
        <v>285</v>
      </c>
      <c r="D194" s="37">
        <v>109</v>
      </c>
      <c r="E194" s="37">
        <v>176</v>
      </c>
      <c r="F194">
        <v>44</v>
      </c>
      <c r="G194" s="34">
        <v>1.2514000000000001</v>
      </c>
      <c r="H194" s="34">
        <v>1.2294</v>
      </c>
      <c r="I194" s="34">
        <v>1.1707000000000001</v>
      </c>
      <c r="J194" s="34">
        <v>1.1434</v>
      </c>
      <c r="K194">
        <v>1</v>
      </c>
      <c r="L194" s="34">
        <v>0.74970000000000003</v>
      </c>
      <c r="M194">
        <v>1</v>
      </c>
      <c r="N194" s="33">
        <v>0.25399999999999995</v>
      </c>
      <c r="O194" s="34">
        <v>0.71970000000000001</v>
      </c>
      <c r="P194" s="34">
        <v>0.79830000000000001</v>
      </c>
      <c r="Q194">
        <v>1</v>
      </c>
      <c r="R194">
        <f t="shared" si="2"/>
        <v>1</v>
      </c>
      <c r="S194" s="33">
        <v>0</v>
      </c>
      <c r="T194" s="34">
        <v>0.1003</v>
      </c>
      <c r="U194" s="34">
        <v>0.1003</v>
      </c>
      <c r="V194">
        <v>0</v>
      </c>
      <c r="W194">
        <v>35</v>
      </c>
      <c r="X194">
        <v>0</v>
      </c>
      <c r="Y194" s="36" t="s">
        <v>1054</v>
      </c>
      <c r="Z194" t="s">
        <v>69</v>
      </c>
      <c r="AA194">
        <v>20031205</v>
      </c>
      <c r="AB194" t="s">
        <v>20</v>
      </c>
      <c r="AC194" t="s">
        <v>16</v>
      </c>
      <c r="AD194" t="s">
        <v>973</v>
      </c>
      <c r="AE194" t="s">
        <v>17</v>
      </c>
      <c r="AF194">
        <v>20180701</v>
      </c>
    </row>
    <row r="195" spans="1:32">
      <c r="A195" t="s">
        <v>495</v>
      </c>
      <c r="B195" t="s">
        <v>496</v>
      </c>
      <c r="C195" s="37">
        <v>152</v>
      </c>
      <c r="D195" s="37">
        <v>11</v>
      </c>
      <c r="E195" s="37">
        <v>141</v>
      </c>
      <c r="F195">
        <v>53</v>
      </c>
      <c r="G195" s="34">
        <v>1.478</v>
      </c>
      <c r="H195" s="34">
        <v>1.4944</v>
      </c>
      <c r="I195" s="34">
        <v>1.4702</v>
      </c>
      <c r="J195" s="34">
        <v>1.4777</v>
      </c>
      <c r="K195">
        <v>1</v>
      </c>
      <c r="L195" s="34">
        <v>0.747</v>
      </c>
      <c r="M195">
        <v>1</v>
      </c>
      <c r="N195" s="33">
        <v>0.23699999999999999</v>
      </c>
      <c r="O195" s="34">
        <v>0.77339999999999998</v>
      </c>
      <c r="P195" s="34">
        <v>0.83860000000000001</v>
      </c>
      <c r="Q195">
        <v>1</v>
      </c>
      <c r="R195">
        <f t="shared" si="2"/>
        <v>1</v>
      </c>
      <c r="S195" s="33">
        <v>0</v>
      </c>
      <c r="T195" s="34">
        <v>8.1000000000000003E-2</v>
      </c>
      <c r="U195" s="34">
        <v>8.1000000000000003E-2</v>
      </c>
      <c r="V195">
        <v>0</v>
      </c>
      <c r="W195">
        <v>33</v>
      </c>
      <c r="X195">
        <v>0</v>
      </c>
      <c r="Y195" s="36" t="s">
        <v>497</v>
      </c>
      <c r="Z195" t="s">
        <v>3</v>
      </c>
      <c r="AA195">
        <v>20040601</v>
      </c>
      <c r="AB195" t="s">
        <v>20</v>
      </c>
      <c r="AC195" t="s">
        <v>16</v>
      </c>
      <c r="AD195" t="s">
        <v>973</v>
      </c>
      <c r="AE195" t="s">
        <v>17</v>
      </c>
      <c r="AF195">
        <v>20180901</v>
      </c>
    </row>
    <row r="196" spans="1:32">
      <c r="A196" t="s">
        <v>498</v>
      </c>
      <c r="B196" t="s">
        <v>499</v>
      </c>
      <c r="C196" s="37">
        <v>311</v>
      </c>
      <c r="D196" s="37">
        <v>158</v>
      </c>
      <c r="E196" s="37">
        <v>153</v>
      </c>
      <c r="F196">
        <v>40</v>
      </c>
      <c r="G196" s="34">
        <v>1.2211000000000001</v>
      </c>
      <c r="H196" s="34">
        <v>1.2142999999999999</v>
      </c>
      <c r="I196" s="34">
        <v>1.0531999999999999</v>
      </c>
      <c r="J196" s="34">
        <v>1.0485</v>
      </c>
      <c r="K196">
        <v>1</v>
      </c>
      <c r="L196" s="34">
        <v>0.74970000000000003</v>
      </c>
      <c r="M196">
        <v>1</v>
      </c>
      <c r="N196" s="33">
        <v>0.23599999999999999</v>
      </c>
      <c r="O196" s="34">
        <v>0.71970000000000001</v>
      </c>
      <c r="P196" s="34">
        <v>0.79830000000000001</v>
      </c>
      <c r="Q196">
        <v>1</v>
      </c>
      <c r="R196">
        <f t="shared" ref="R196:R259" si="3">(Q196-1)*(0.3152) + 1</f>
        <v>1</v>
      </c>
      <c r="S196" s="33">
        <v>0</v>
      </c>
      <c r="T196" s="34">
        <v>0.18110000000000001</v>
      </c>
      <c r="U196" s="34">
        <v>0.18110000000000001</v>
      </c>
      <c r="V196">
        <v>0</v>
      </c>
      <c r="W196">
        <v>39</v>
      </c>
      <c r="X196">
        <v>0</v>
      </c>
      <c r="Y196" s="36" t="s">
        <v>1054</v>
      </c>
      <c r="Z196" t="s">
        <v>69</v>
      </c>
      <c r="AA196">
        <v>20111101</v>
      </c>
      <c r="AB196" t="s">
        <v>20</v>
      </c>
      <c r="AC196" t="s">
        <v>16</v>
      </c>
      <c r="AD196" t="s">
        <v>973</v>
      </c>
      <c r="AE196" t="s">
        <v>17</v>
      </c>
      <c r="AF196">
        <v>20171101</v>
      </c>
    </row>
    <row r="197" spans="1:32">
      <c r="A197" t="s">
        <v>500</v>
      </c>
      <c r="B197" t="s">
        <v>501</v>
      </c>
      <c r="C197" s="37">
        <v>314</v>
      </c>
      <c r="D197" s="37">
        <v>50</v>
      </c>
      <c r="E197" s="37">
        <v>264</v>
      </c>
      <c r="F197">
        <v>113</v>
      </c>
      <c r="G197" s="34">
        <v>1.4331</v>
      </c>
      <c r="H197" s="34">
        <v>1.4328000000000001</v>
      </c>
      <c r="I197" s="34">
        <v>1.3735999999999999</v>
      </c>
      <c r="J197" s="34">
        <v>1.3721000000000001</v>
      </c>
      <c r="K197">
        <v>1</v>
      </c>
      <c r="L197" s="34">
        <v>0.93889999999999996</v>
      </c>
      <c r="M197">
        <v>1</v>
      </c>
      <c r="N197" s="33">
        <v>0.22399999999999998</v>
      </c>
      <c r="O197" s="34">
        <v>0.91069999999999995</v>
      </c>
      <c r="P197" s="34">
        <v>0.93799999999999994</v>
      </c>
      <c r="Q197">
        <v>1</v>
      </c>
      <c r="R197">
        <f t="shared" si="3"/>
        <v>1</v>
      </c>
      <c r="S197" s="33">
        <v>9.6699999999999994E-2</v>
      </c>
      <c r="T197" s="34">
        <v>9.3200000000000005E-2</v>
      </c>
      <c r="U197" s="34">
        <v>0.18990000000000001</v>
      </c>
      <c r="V197">
        <v>0</v>
      </c>
      <c r="W197">
        <v>92</v>
      </c>
      <c r="X197">
        <v>0</v>
      </c>
      <c r="Y197" s="36" t="s">
        <v>502</v>
      </c>
      <c r="Z197" t="s">
        <v>15</v>
      </c>
      <c r="AA197">
        <v>19910830</v>
      </c>
      <c r="AB197" t="s">
        <v>39</v>
      </c>
      <c r="AC197" t="s">
        <v>16</v>
      </c>
      <c r="AD197" t="s">
        <v>972</v>
      </c>
      <c r="AE197" t="s">
        <v>40</v>
      </c>
      <c r="AF197">
        <v>20180901</v>
      </c>
    </row>
    <row r="198" spans="1:32">
      <c r="A198" t="s">
        <v>503</v>
      </c>
      <c r="B198" t="s">
        <v>504</v>
      </c>
      <c r="C198" s="37">
        <v>24</v>
      </c>
      <c r="D198" s="37">
        <v>14</v>
      </c>
      <c r="E198" s="37">
        <v>10</v>
      </c>
      <c r="F198">
        <v>6</v>
      </c>
      <c r="G198" s="34">
        <v>1.8163</v>
      </c>
      <c r="H198" s="34">
        <v>1.7282999999999999</v>
      </c>
      <c r="I198" s="34">
        <v>1.4123000000000001</v>
      </c>
      <c r="J198" s="34">
        <v>1.4088000000000001</v>
      </c>
      <c r="K198">
        <v>1</v>
      </c>
      <c r="L198" s="34">
        <v>0.93510000000000004</v>
      </c>
      <c r="M198">
        <v>1</v>
      </c>
      <c r="N198" s="33">
        <v>0.39799999999999996</v>
      </c>
      <c r="O198" s="34">
        <v>0.91649999999999998</v>
      </c>
      <c r="P198" s="34">
        <v>0.94199999999999995</v>
      </c>
      <c r="Q198">
        <v>1</v>
      </c>
      <c r="R198">
        <f t="shared" si="3"/>
        <v>1</v>
      </c>
      <c r="S198" s="33">
        <v>0.11459999999999999</v>
      </c>
      <c r="T198" s="34">
        <v>9.35E-2</v>
      </c>
      <c r="U198" s="34">
        <v>0.20810000000000001</v>
      </c>
      <c r="V198">
        <v>0</v>
      </c>
      <c r="W198">
        <v>129</v>
      </c>
      <c r="X198">
        <v>0</v>
      </c>
      <c r="Y198" s="36" t="s">
        <v>317</v>
      </c>
      <c r="Z198" t="s">
        <v>15</v>
      </c>
      <c r="AA198">
        <v>19920801</v>
      </c>
      <c r="AB198" t="s">
        <v>39</v>
      </c>
      <c r="AC198" t="s">
        <v>16</v>
      </c>
      <c r="AD198" t="s">
        <v>972</v>
      </c>
      <c r="AE198" t="s">
        <v>971</v>
      </c>
      <c r="AF198">
        <v>20170901</v>
      </c>
    </row>
    <row r="199" spans="1:32">
      <c r="A199" t="s">
        <v>505</v>
      </c>
      <c r="B199" t="s">
        <v>506</v>
      </c>
      <c r="C199" s="37">
        <v>240</v>
      </c>
      <c r="D199" s="37">
        <v>7</v>
      </c>
      <c r="E199" s="37">
        <v>233</v>
      </c>
      <c r="F199">
        <v>61</v>
      </c>
      <c r="G199" s="34">
        <v>1.3704000000000001</v>
      </c>
      <c r="H199" s="34">
        <v>1.3833</v>
      </c>
      <c r="I199" s="34">
        <v>1.3602000000000001</v>
      </c>
      <c r="J199" s="34">
        <v>1.3733</v>
      </c>
      <c r="K199">
        <v>1</v>
      </c>
      <c r="L199" s="34">
        <v>0.93889999999999996</v>
      </c>
      <c r="M199">
        <v>1</v>
      </c>
      <c r="N199" s="33">
        <v>0.29799999999999999</v>
      </c>
      <c r="O199" s="34">
        <v>0.91069999999999995</v>
      </c>
      <c r="P199" s="34">
        <v>0.93799999999999994</v>
      </c>
      <c r="Q199">
        <v>1</v>
      </c>
      <c r="R199">
        <f t="shared" si="3"/>
        <v>1</v>
      </c>
      <c r="S199" s="33">
        <v>3.4699999999999995E-2</v>
      </c>
      <c r="T199" s="34">
        <v>5.6599999999999998E-2</v>
      </c>
      <c r="U199" s="34">
        <v>9.1299999999999992E-2</v>
      </c>
      <c r="V199">
        <v>0</v>
      </c>
      <c r="W199">
        <v>33</v>
      </c>
      <c r="X199">
        <v>0</v>
      </c>
      <c r="Y199" s="36" t="s">
        <v>502</v>
      </c>
      <c r="Z199" t="s">
        <v>15</v>
      </c>
      <c r="AA199">
        <v>20001101</v>
      </c>
      <c r="AB199" t="s">
        <v>4</v>
      </c>
      <c r="AC199" t="s">
        <v>16</v>
      </c>
      <c r="AD199" t="s">
        <v>972</v>
      </c>
      <c r="AE199" t="s">
        <v>17</v>
      </c>
      <c r="AF199">
        <v>20171101</v>
      </c>
    </row>
    <row r="200" spans="1:32">
      <c r="A200" t="s">
        <v>507</v>
      </c>
      <c r="B200" t="s">
        <v>508</v>
      </c>
      <c r="C200" s="37">
        <v>109</v>
      </c>
      <c r="D200" s="37">
        <v>8</v>
      </c>
      <c r="E200" s="37">
        <v>101</v>
      </c>
      <c r="F200">
        <v>37</v>
      </c>
      <c r="G200" s="34">
        <v>1.2193000000000001</v>
      </c>
      <c r="H200" s="34">
        <v>1.2265999999999999</v>
      </c>
      <c r="I200" s="34">
        <v>1.2095</v>
      </c>
      <c r="J200" s="34">
        <v>1.2189000000000001</v>
      </c>
      <c r="K200">
        <v>1</v>
      </c>
      <c r="L200" s="34">
        <v>0.93510000000000004</v>
      </c>
      <c r="M200">
        <v>1</v>
      </c>
      <c r="N200" s="33">
        <v>0.26999999999999996</v>
      </c>
      <c r="O200" s="34">
        <v>0.91649999999999998</v>
      </c>
      <c r="P200" s="34">
        <v>0.94199999999999995</v>
      </c>
      <c r="Q200">
        <v>1</v>
      </c>
      <c r="R200">
        <f t="shared" si="3"/>
        <v>1</v>
      </c>
      <c r="S200" s="33">
        <v>0.32219999999999999</v>
      </c>
      <c r="T200" s="34">
        <v>5.57E-2</v>
      </c>
      <c r="U200" s="34">
        <v>0.37790000000000001</v>
      </c>
      <c r="V200">
        <v>0</v>
      </c>
      <c r="W200">
        <v>34</v>
      </c>
      <c r="X200">
        <v>0</v>
      </c>
      <c r="Y200" s="36" t="s">
        <v>317</v>
      </c>
      <c r="Z200" t="s">
        <v>15</v>
      </c>
      <c r="AA200">
        <v>20050818</v>
      </c>
      <c r="AB200" t="s">
        <v>20</v>
      </c>
      <c r="AC200" t="s">
        <v>16</v>
      </c>
      <c r="AD200" t="s">
        <v>972</v>
      </c>
      <c r="AE200" t="s">
        <v>17</v>
      </c>
      <c r="AF200">
        <v>20180301</v>
      </c>
    </row>
    <row r="201" spans="1:32">
      <c r="A201" t="s">
        <v>509</v>
      </c>
      <c r="B201" t="s">
        <v>510</v>
      </c>
      <c r="C201" s="37">
        <v>136</v>
      </c>
      <c r="D201" s="37">
        <v>26</v>
      </c>
      <c r="E201" s="37">
        <v>110</v>
      </c>
      <c r="F201">
        <v>39</v>
      </c>
      <c r="G201" s="34">
        <v>1.4782</v>
      </c>
      <c r="H201" s="34">
        <v>1.4787999999999999</v>
      </c>
      <c r="I201" s="34">
        <v>1.4633</v>
      </c>
      <c r="J201" s="34">
        <v>1.4502999999999999</v>
      </c>
      <c r="K201">
        <v>1</v>
      </c>
      <c r="L201" s="34">
        <v>0.80149999999999999</v>
      </c>
      <c r="M201">
        <v>1</v>
      </c>
      <c r="N201" s="33">
        <v>0.27199999999999996</v>
      </c>
      <c r="O201" s="34">
        <v>0.79200000000000004</v>
      </c>
      <c r="P201" s="34">
        <v>0.85240000000000005</v>
      </c>
      <c r="Q201">
        <v>1</v>
      </c>
      <c r="R201">
        <f t="shared" si="3"/>
        <v>1</v>
      </c>
      <c r="S201" s="33">
        <v>0.1021</v>
      </c>
      <c r="T201" s="34">
        <v>9.0800000000000006E-2</v>
      </c>
      <c r="U201" s="34">
        <v>0.19290000000000002</v>
      </c>
      <c r="V201">
        <v>9.9999999999999991E-5</v>
      </c>
      <c r="W201">
        <v>30</v>
      </c>
      <c r="X201">
        <v>9.9999999999999991E-5</v>
      </c>
      <c r="Y201" s="36" t="s">
        <v>511</v>
      </c>
      <c r="Z201" t="s">
        <v>3</v>
      </c>
      <c r="AA201">
        <v>20061001</v>
      </c>
      <c r="AB201" t="s">
        <v>20</v>
      </c>
      <c r="AC201" t="s">
        <v>16</v>
      </c>
      <c r="AD201" t="s">
        <v>972</v>
      </c>
      <c r="AE201" t="s">
        <v>17</v>
      </c>
      <c r="AF201">
        <v>20180101</v>
      </c>
    </row>
    <row r="202" spans="1:32">
      <c r="A202" t="s">
        <v>512</v>
      </c>
      <c r="B202" t="s">
        <v>513</v>
      </c>
      <c r="C202" s="37">
        <v>193</v>
      </c>
      <c r="D202" s="37">
        <v>35</v>
      </c>
      <c r="E202" s="37">
        <v>158</v>
      </c>
      <c r="F202">
        <v>47</v>
      </c>
      <c r="G202" s="34">
        <v>1.4513</v>
      </c>
      <c r="H202" s="34">
        <v>1.4528000000000001</v>
      </c>
      <c r="I202" s="34">
        <v>1.3827</v>
      </c>
      <c r="J202" s="34">
        <v>1.3754</v>
      </c>
      <c r="K202">
        <v>1</v>
      </c>
      <c r="L202" s="34">
        <v>0.75760000000000005</v>
      </c>
      <c r="M202">
        <v>1</v>
      </c>
      <c r="N202" s="33">
        <v>0.25499999999999995</v>
      </c>
      <c r="O202" s="34">
        <v>0.7702</v>
      </c>
      <c r="P202" s="34">
        <v>0.83630000000000004</v>
      </c>
      <c r="Q202">
        <v>1</v>
      </c>
      <c r="R202">
        <f t="shared" si="3"/>
        <v>1</v>
      </c>
      <c r="S202" s="33">
        <v>0.15279999999999999</v>
      </c>
      <c r="T202" s="34">
        <v>0.1154</v>
      </c>
      <c r="U202" s="34">
        <v>0.26819999999999999</v>
      </c>
      <c r="V202">
        <v>0</v>
      </c>
      <c r="W202">
        <v>30</v>
      </c>
      <c r="X202">
        <v>0</v>
      </c>
      <c r="Y202" s="36" t="s">
        <v>514</v>
      </c>
      <c r="Z202" t="s">
        <v>3</v>
      </c>
      <c r="AA202">
        <v>20071201</v>
      </c>
      <c r="AB202" t="s">
        <v>20</v>
      </c>
      <c r="AC202" t="s">
        <v>16</v>
      </c>
      <c r="AD202" t="s">
        <v>972</v>
      </c>
      <c r="AE202" t="s">
        <v>17</v>
      </c>
      <c r="AF202">
        <v>20180101</v>
      </c>
    </row>
    <row r="203" spans="1:32">
      <c r="A203" t="s">
        <v>515</v>
      </c>
      <c r="B203" t="s">
        <v>516</v>
      </c>
      <c r="C203" s="37">
        <v>183</v>
      </c>
      <c r="D203" s="37">
        <v>8</v>
      </c>
      <c r="E203" s="37">
        <v>175</v>
      </c>
      <c r="F203">
        <v>66</v>
      </c>
      <c r="G203" s="34">
        <v>1.4007000000000001</v>
      </c>
      <c r="H203" s="34">
        <v>1.409</v>
      </c>
      <c r="I203" s="34">
        <v>1.3945000000000001</v>
      </c>
      <c r="J203" s="34">
        <v>1.4033</v>
      </c>
      <c r="K203">
        <v>1</v>
      </c>
      <c r="L203" s="34">
        <v>0.79339999999999999</v>
      </c>
      <c r="M203">
        <v>1</v>
      </c>
      <c r="N203" s="33">
        <v>0.35599999999999998</v>
      </c>
      <c r="O203" s="34">
        <v>0.79430000000000001</v>
      </c>
      <c r="P203" s="34">
        <v>0.85409999999999997</v>
      </c>
      <c r="Q203">
        <v>1</v>
      </c>
      <c r="R203">
        <f t="shared" si="3"/>
        <v>1</v>
      </c>
      <c r="S203" s="33">
        <v>0.10629999999999999</v>
      </c>
      <c r="T203" s="34">
        <v>5.7500000000000002E-2</v>
      </c>
      <c r="U203" s="34">
        <v>0.1638</v>
      </c>
      <c r="V203">
        <v>0</v>
      </c>
      <c r="W203">
        <v>44</v>
      </c>
      <c r="X203">
        <v>0</v>
      </c>
      <c r="Y203" s="36" t="s">
        <v>517</v>
      </c>
      <c r="Z203" t="s">
        <v>3</v>
      </c>
      <c r="AA203">
        <v>20081101</v>
      </c>
      <c r="AB203" t="s">
        <v>20</v>
      </c>
      <c r="AC203" t="s">
        <v>16</v>
      </c>
      <c r="AD203" t="s">
        <v>972</v>
      </c>
      <c r="AE203" t="s">
        <v>17</v>
      </c>
      <c r="AF203">
        <v>20181101</v>
      </c>
    </row>
    <row r="204" spans="1:32">
      <c r="A204" t="s">
        <v>518</v>
      </c>
      <c r="B204" t="s">
        <v>519</v>
      </c>
      <c r="C204" s="37">
        <v>126</v>
      </c>
      <c r="D204" s="37">
        <v>22</v>
      </c>
      <c r="E204" s="37">
        <v>104</v>
      </c>
      <c r="F204">
        <v>27</v>
      </c>
      <c r="G204" s="34">
        <v>1.3411999999999999</v>
      </c>
      <c r="H204" s="34">
        <v>1.3401000000000001</v>
      </c>
      <c r="I204" s="34">
        <v>1.3150999999999999</v>
      </c>
      <c r="J204" s="34">
        <v>1.3109</v>
      </c>
      <c r="K204">
        <v>1</v>
      </c>
      <c r="L204" s="34">
        <v>0.93510000000000004</v>
      </c>
      <c r="M204">
        <v>1</v>
      </c>
      <c r="N204" s="33">
        <v>0.27999999999999997</v>
      </c>
      <c r="O204" s="34">
        <v>0.91649999999999998</v>
      </c>
      <c r="P204" s="34">
        <v>0.94199999999999995</v>
      </c>
      <c r="Q204">
        <v>1</v>
      </c>
      <c r="R204">
        <f t="shared" si="3"/>
        <v>1</v>
      </c>
      <c r="S204" s="33">
        <v>0.3614</v>
      </c>
      <c r="T204" s="34">
        <v>0.03</v>
      </c>
      <c r="U204" s="34">
        <v>0.39139999999999997</v>
      </c>
      <c r="V204">
        <v>0</v>
      </c>
      <c r="W204">
        <v>35</v>
      </c>
      <c r="X204">
        <v>0</v>
      </c>
      <c r="Y204" s="36" t="s">
        <v>317</v>
      </c>
      <c r="Z204" t="s">
        <v>15</v>
      </c>
      <c r="AA204">
        <v>20080506</v>
      </c>
      <c r="AB204" t="s">
        <v>20</v>
      </c>
      <c r="AC204" t="s">
        <v>16</v>
      </c>
      <c r="AD204" t="s">
        <v>972</v>
      </c>
      <c r="AE204" t="s">
        <v>17</v>
      </c>
      <c r="AF204">
        <v>20180901</v>
      </c>
    </row>
    <row r="205" spans="1:32">
      <c r="A205" t="s">
        <v>520</v>
      </c>
      <c r="B205" t="s">
        <v>521</v>
      </c>
      <c r="C205" s="37">
        <v>138</v>
      </c>
      <c r="D205" s="37">
        <v>51</v>
      </c>
      <c r="E205" s="37">
        <v>87</v>
      </c>
      <c r="F205">
        <v>32</v>
      </c>
      <c r="G205" s="34">
        <v>1.3754</v>
      </c>
      <c r="H205" s="34">
        <v>1.3421000000000001</v>
      </c>
      <c r="I205" s="34">
        <v>1.3182</v>
      </c>
      <c r="J205" s="34">
        <v>1.2985</v>
      </c>
      <c r="K205">
        <v>1</v>
      </c>
      <c r="L205" s="34">
        <v>0.94910000000000005</v>
      </c>
      <c r="M205">
        <v>1</v>
      </c>
      <c r="N205" s="33">
        <v>0.32999999999999996</v>
      </c>
      <c r="O205" s="34">
        <v>0.9728</v>
      </c>
      <c r="P205" s="34">
        <v>0.98129999999999995</v>
      </c>
      <c r="Q205">
        <v>1</v>
      </c>
      <c r="R205">
        <f t="shared" si="3"/>
        <v>1</v>
      </c>
      <c r="S205" s="33">
        <v>0.25169999999999998</v>
      </c>
      <c r="T205" s="34">
        <v>6.1499999999999999E-2</v>
      </c>
      <c r="U205" s="34">
        <v>0.31319999999999998</v>
      </c>
      <c r="V205">
        <v>0</v>
      </c>
      <c r="W205">
        <v>41</v>
      </c>
      <c r="X205">
        <v>0</v>
      </c>
      <c r="Y205" s="36" t="s">
        <v>522</v>
      </c>
      <c r="Z205" t="s">
        <v>3</v>
      </c>
      <c r="AA205">
        <v>20091002</v>
      </c>
      <c r="AB205" t="s">
        <v>20</v>
      </c>
      <c r="AC205" t="s">
        <v>10</v>
      </c>
      <c r="AD205" t="s">
        <v>972</v>
      </c>
      <c r="AE205" t="s">
        <v>17</v>
      </c>
      <c r="AF205">
        <v>20180701</v>
      </c>
    </row>
    <row r="206" spans="1:32">
      <c r="A206" t="s">
        <v>523</v>
      </c>
      <c r="B206" t="s">
        <v>524</v>
      </c>
      <c r="C206" s="37">
        <v>166</v>
      </c>
      <c r="D206" s="37">
        <v>26</v>
      </c>
      <c r="E206" s="37">
        <v>140</v>
      </c>
      <c r="F206">
        <v>60</v>
      </c>
      <c r="G206" s="34">
        <v>1.5306999999999999</v>
      </c>
      <c r="H206" s="34">
        <v>1.5426</v>
      </c>
      <c r="I206" s="34">
        <v>1.4884999999999999</v>
      </c>
      <c r="J206" s="34">
        <v>1.4916</v>
      </c>
      <c r="K206">
        <v>1</v>
      </c>
      <c r="L206" s="34">
        <v>0.83909999999999996</v>
      </c>
      <c r="M206">
        <v>1</v>
      </c>
      <c r="N206" s="33">
        <v>0.31699999999999995</v>
      </c>
      <c r="O206" s="34">
        <v>0.82389999999999997</v>
      </c>
      <c r="P206" s="34">
        <v>0.87580000000000002</v>
      </c>
      <c r="Q206">
        <v>1</v>
      </c>
      <c r="R206">
        <f t="shared" si="3"/>
        <v>1</v>
      </c>
      <c r="S206" s="33">
        <v>0.21859999999999999</v>
      </c>
      <c r="T206" s="34">
        <v>3.2399999999999998E-2</v>
      </c>
      <c r="U206" s="34">
        <v>0.251</v>
      </c>
      <c r="V206">
        <v>0</v>
      </c>
      <c r="W206">
        <v>42</v>
      </c>
      <c r="X206">
        <v>0</v>
      </c>
      <c r="Y206" s="36" t="s">
        <v>525</v>
      </c>
      <c r="Z206" t="s">
        <v>3</v>
      </c>
      <c r="AA206">
        <v>20100401</v>
      </c>
      <c r="AB206" t="s">
        <v>20</v>
      </c>
      <c r="AC206" t="s">
        <v>16</v>
      </c>
      <c r="AD206" t="s">
        <v>972</v>
      </c>
      <c r="AE206" t="s">
        <v>17</v>
      </c>
      <c r="AF206">
        <v>20180101</v>
      </c>
    </row>
    <row r="207" spans="1:32">
      <c r="A207" t="s">
        <v>526</v>
      </c>
      <c r="B207" t="s">
        <v>527</v>
      </c>
      <c r="C207" s="37">
        <v>235</v>
      </c>
      <c r="D207" s="37">
        <v>32</v>
      </c>
      <c r="E207" s="37">
        <v>203</v>
      </c>
      <c r="F207">
        <v>54</v>
      </c>
      <c r="G207" s="34">
        <v>1.5005999999999999</v>
      </c>
      <c r="H207" s="34">
        <v>1.4196</v>
      </c>
      <c r="I207" s="34">
        <v>1.4591000000000001</v>
      </c>
      <c r="J207" s="34">
        <v>1.3843000000000001</v>
      </c>
      <c r="K207">
        <v>1</v>
      </c>
      <c r="L207" s="34">
        <v>0.9224</v>
      </c>
      <c r="M207">
        <v>1</v>
      </c>
      <c r="N207" s="33">
        <v>0.5</v>
      </c>
      <c r="O207" s="34">
        <v>1</v>
      </c>
      <c r="P207" s="34">
        <v>1</v>
      </c>
      <c r="Q207">
        <v>1</v>
      </c>
      <c r="R207">
        <f t="shared" si="3"/>
        <v>1</v>
      </c>
      <c r="S207" s="33">
        <v>0.20829999999999999</v>
      </c>
      <c r="T207" s="34">
        <v>7.7399999999999997E-2</v>
      </c>
      <c r="U207" s="34">
        <v>0.28569999999999995</v>
      </c>
      <c r="V207">
        <v>0</v>
      </c>
      <c r="W207">
        <v>40</v>
      </c>
      <c r="X207">
        <v>0</v>
      </c>
      <c r="Y207" s="36" t="s">
        <v>528</v>
      </c>
      <c r="Z207" t="s">
        <v>3</v>
      </c>
      <c r="AA207">
        <v>20080901</v>
      </c>
      <c r="AB207" t="s">
        <v>20</v>
      </c>
      <c r="AC207" t="s">
        <v>16</v>
      </c>
      <c r="AD207" t="s">
        <v>968</v>
      </c>
      <c r="AE207" t="s">
        <v>17</v>
      </c>
      <c r="AF207">
        <v>20180901</v>
      </c>
    </row>
    <row r="208" spans="1:32">
      <c r="A208" t="s">
        <v>529</v>
      </c>
      <c r="B208" t="s">
        <v>530</v>
      </c>
      <c r="C208" s="37">
        <v>307</v>
      </c>
      <c r="D208" s="37">
        <v>132</v>
      </c>
      <c r="E208" s="37">
        <v>175</v>
      </c>
      <c r="F208">
        <v>50</v>
      </c>
      <c r="G208" s="34">
        <v>1.1837</v>
      </c>
      <c r="H208" s="34">
        <v>1.179</v>
      </c>
      <c r="I208" s="34">
        <v>1.1184000000000001</v>
      </c>
      <c r="J208" s="34">
        <v>1.1153</v>
      </c>
      <c r="K208">
        <v>1</v>
      </c>
      <c r="L208" s="34">
        <v>0.9708</v>
      </c>
      <c r="M208">
        <v>1</v>
      </c>
      <c r="N208" s="33">
        <v>0.36399999999999999</v>
      </c>
      <c r="O208" s="34">
        <v>0.96379999999999999</v>
      </c>
      <c r="P208" s="34">
        <v>0.97509999999999997</v>
      </c>
      <c r="Q208">
        <v>1</v>
      </c>
      <c r="R208">
        <f t="shared" si="3"/>
        <v>1</v>
      </c>
      <c r="S208" s="33">
        <v>4.7499999999999994E-2</v>
      </c>
      <c r="T208" s="34">
        <v>4.0399999999999998E-2</v>
      </c>
      <c r="U208" s="34">
        <v>8.7899999999999992E-2</v>
      </c>
      <c r="V208">
        <v>0</v>
      </c>
      <c r="W208">
        <v>86</v>
      </c>
      <c r="X208">
        <v>0</v>
      </c>
      <c r="Y208" s="36" t="s">
        <v>531</v>
      </c>
      <c r="Z208" t="s">
        <v>3</v>
      </c>
      <c r="AA208">
        <v>19840701</v>
      </c>
      <c r="AB208" t="s">
        <v>39</v>
      </c>
      <c r="AC208" t="s">
        <v>16</v>
      </c>
      <c r="AD208" t="s">
        <v>972</v>
      </c>
      <c r="AE208" t="s">
        <v>40</v>
      </c>
      <c r="AF208">
        <v>20180701</v>
      </c>
    </row>
    <row r="209" spans="1:32">
      <c r="A209" t="s">
        <v>532</v>
      </c>
      <c r="B209" t="s">
        <v>533</v>
      </c>
      <c r="C209" s="37">
        <v>319</v>
      </c>
      <c r="D209" s="37">
        <v>8</v>
      </c>
      <c r="E209" s="37">
        <v>311</v>
      </c>
      <c r="F209">
        <v>71</v>
      </c>
      <c r="G209" s="34">
        <v>1.1782999999999999</v>
      </c>
      <c r="H209" s="34">
        <v>1.1944999999999999</v>
      </c>
      <c r="I209" s="34">
        <v>1.1812</v>
      </c>
      <c r="J209" s="34">
        <v>1.1970000000000001</v>
      </c>
      <c r="K209">
        <v>1</v>
      </c>
      <c r="L209" s="34">
        <v>0.92889999999999995</v>
      </c>
      <c r="M209">
        <v>1</v>
      </c>
      <c r="N209" s="33">
        <v>0.31399999999999995</v>
      </c>
      <c r="O209" s="34">
        <v>0.92810000000000004</v>
      </c>
      <c r="P209" s="34">
        <v>0.95020000000000004</v>
      </c>
      <c r="Q209">
        <v>1</v>
      </c>
      <c r="R209">
        <f t="shared" si="3"/>
        <v>1</v>
      </c>
      <c r="S209" s="33">
        <v>7.4999999999999997E-3</v>
      </c>
      <c r="T209" s="34">
        <v>4.48E-2</v>
      </c>
      <c r="U209" s="34">
        <v>5.2299999999999999E-2</v>
      </c>
      <c r="V209">
        <v>0</v>
      </c>
      <c r="W209">
        <v>52</v>
      </c>
      <c r="X209">
        <v>0</v>
      </c>
      <c r="Y209" s="36" t="s">
        <v>534</v>
      </c>
      <c r="Z209" t="s">
        <v>3</v>
      </c>
      <c r="AA209">
        <v>20000701</v>
      </c>
      <c r="AB209" t="s">
        <v>4</v>
      </c>
      <c r="AC209" t="s">
        <v>16</v>
      </c>
      <c r="AD209" t="s">
        <v>972</v>
      </c>
      <c r="AE209" t="s">
        <v>11</v>
      </c>
      <c r="AF209">
        <v>20180701</v>
      </c>
    </row>
    <row r="210" spans="1:32">
      <c r="A210" t="s">
        <v>535</v>
      </c>
      <c r="B210" t="s">
        <v>536</v>
      </c>
      <c r="C210" s="37">
        <v>203</v>
      </c>
      <c r="D210" s="37">
        <v>6</v>
      </c>
      <c r="E210" s="37">
        <v>197</v>
      </c>
      <c r="F210">
        <v>58</v>
      </c>
      <c r="G210" s="34">
        <v>1.2579</v>
      </c>
      <c r="H210" s="34">
        <v>1.2557</v>
      </c>
      <c r="I210" s="34">
        <v>1.2667999999999999</v>
      </c>
      <c r="J210" s="34">
        <v>1.2586999999999999</v>
      </c>
      <c r="K210">
        <v>1</v>
      </c>
      <c r="L210" s="34">
        <v>0.9708</v>
      </c>
      <c r="M210">
        <v>1</v>
      </c>
      <c r="N210" s="33">
        <v>0.37799999999999995</v>
      </c>
      <c r="O210" s="34">
        <v>0.96379999999999999</v>
      </c>
      <c r="P210" s="34">
        <v>0.97509999999999997</v>
      </c>
      <c r="Q210">
        <v>1</v>
      </c>
      <c r="R210">
        <f t="shared" si="3"/>
        <v>1</v>
      </c>
      <c r="S210" s="33">
        <v>0</v>
      </c>
      <c r="T210" s="34">
        <v>4.7699999999999999E-2</v>
      </c>
      <c r="U210" s="34">
        <v>4.7699999999999999E-2</v>
      </c>
      <c r="V210">
        <v>0</v>
      </c>
      <c r="W210">
        <v>24</v>
      </c>
      <c r="X210">
        <v>0</v>
      </c>
      <c r="Y210" s="36" t="s">
        <v>531</v>
      </c>
      <c r="Z210" t="s">
        <v>3</v>
      </c>
      <c r="AA210">
        <v>20150201</v>
      </c>
      <c r="AB210" t="s">
        <v>20</v>
      </c>
      <c r="AC210" t="s">
        <v>16</v>
      </c>
      <c r="AD210" t="s">
        <v>972</v>
      </c>
      <c r="AE210" t="s">
        <v>6</v>
      </c>
      <c r="AF210">
        <v>20180201</v>
      </c>
    </row>
    <row r="211" spans="1:32">
      <c r="A211" t="s">
        <v>537</v>
      </c>
      <c r="B211" t="s">
        <v>538</v>
      </c>
      <c r="C211" s="37">
        <v>300</v>
      </c>
      <c r="D211" s="37">
        <v>74</v>
      </c>
      <c r="E211" s="37">
        <v>226</v>
      </c>
      <c r="F211">
        <v>62</v>
      </c>
      <c r="G211" s="34">
        <v>1.0351999999999999</v>
      </c>
      <c r="H211" s="34">
        <v>1.0444</v>
      </c>
      <c r="I211" s="34">
        <v>1.0009999999999999</v>
      </c>
      <c r="J211" s="34">
        <v>1.0069999999999999</v>
      </c>
      <c r="K211">
        <v>1</v>
      </c>
      <c r="L211" s="34">
        <v>0.92889999999999995</v>
      </c>
      <c r="M211">
        <v>1</v>
      </c>
      <c r="N211" s="33">
        <v>0.45099999999999996</v>
      </c>
      <c r="O211" s="34">
        <v>0.92810000000000004</v>
      </c>
      <c r="P211" s="34">
        <v>0.95020000000000004</v>
      </c>
      <c r="Q211">
        <v>1</v>
      </c>
      <c r="R211">
        <f t="shared" si="3"/>
        <v>1</v>
      </c>
      <c r="S211" s="33">
        <v>0</v>
      </c>
      <c r="T211" s="34">
        <v>3.6400000000000002E-2</v>
      </c>
      <c r="U211" s="34">
        <v>3.6400000000000002E-2</v>
      </c>
      <c r="V211">
        <v>0</v>
      </c>
      <c r="W211">
        <v>48</v>
      </c>
      <c r="X211">
        <v>0</v>
      </c>
      <c r="Y211" s="36" t="s">
        <v>534</v>
      </c>
      <c r="Z211" t="s">
        <v>3</v>
      </c>
      <c r="AA211">
        <v>20150301</v>
      </c>
      <c r="AB211" t="s">
        <v>20</v>
      </c>
      <c r="AC211" t="s">
        <v>10</v>
      </c>
      <c r="AD211" t="s">
        <v>972</v>
      </c>
      <c r="AE211" t="s">
        <v>17</v>
      </c>
      <c r="AF211">
        <v>20180701</v>
      </c>
    </row>
    <row r="212" spans="1:32">
      <c r="A212" t="s">
        <v>539</v>
      </c>
      <c r="B212" t="s">
        <v>540</v>
      </c>
      <c r="C212" s="37">
        <v>636</v>
      </c>
      <c r="D212" s="37">
        <v>172</v>
      </c>
      <c r="E212" s="37">
        <v>464</v>
      </c>
      <c r="F212">
        <v>190</v>
      </c>
      <c r="G212" s="34">
        <v>1.3573999999999999</v>
      </c>
      <c r="H212" s="34">
        <v>1.3580000000000001</v>
      </c>
      <c r="I212" s="34">
        <v>1.2836000000000001</v>
      </c>
      <c r="J212" s="34">
        <v>1.2821</v>
      </c>
      <c r="K212">
        <v>1</v>
      </c>
      <c r="L212" s="34">
        <v>1.1923999999999999</v>
      </c>
      <c r="M212">
        <v>1</v>
      </c>
      <c r="N212" s="33">
        <v>0.25399999999999995</v>
      </c>
      <c r="O212" s="34">
        <v>1.169</v>
      </c>
      <c r="P212" s="34">
        <v>1.1129</v>
      </c>
      <c r="Q212">
        <v>1</v>
      </c>
      <c r="R212">
        <f t="shared" si="3"/>
        <v>1</v>
      </c>
      <c r="S212" s="33">
        <v>8.4999999999999992E-2</v>
      </c>
      <c r="T212" s="34">
        <v>9.9699999999999997E-2</v>
      </c>
      <c r="U212" s="34">
        <v>0.18469999999999998</v>
      </c>
      <c r="V212">
        <v>0</v>
      </c>
      <c r="W212">
        <v>146</v>
      </c>
      <c r="X212">
        <v>0</v>
      </c>
      <c r="Y212" s="36" t="s">
        <v>541</v>
      </c>
      <c r="Z212" t="s">
        <v>15</v>
      </c>
      <c r="AA212">
        <v>19940901</v>
      </c>
      <c r="AB212" t="s">
        <v>4</v>
      </c>
      <c r="AC212" t="s">
        <v>16</v>
      </c>
      <c r="AD212" t="s">
        <v>968</v>
      </c>
      <c r="AE212" t="s">
        <v>971</v>
      </c>
      <c r="AF212">
        <v>20180901</v>
      </c>
    </row>
    <row r="213" spans="1:32">
      <c r="A213" t="s">
        <v>542</v>
      </c>
      <c r="B213" t="s">
        <v>543</v>
      </c>
      <c r="C213" s="37">
        <v>209</v>
      </c>
      <c r="D213" s="37">
        <v>83</v>
      </c>
      <c r="E213" s="37">
        <v>126</v>
      </c>
      <c r="F213">
        <v>44</v>
      </c>
      <c r="G213" s="34">
        <v>1.2195</v>
      </c>
      <c r="H213" s="34">
        <v>1.2267999999999999</v>
      </c>
      <c r="I213" s="34">
        <v>1.1158999999999999</v>
      </c>
      <c r="J213" s="34">
        <v>1.1223000000000001</v>
      </c>
      <c r="K213">
        <v>1</v>
      </c>
      <c r="L213" s="34">
        <v>1.1923999999999999</v>
      </c>
      <c r="M213">
        <v>1</v>
      </c>
      <c r="N213" s="33">
        <v>0.50499999999999989</v>
      </c>
      <c r="O213" s="34">
        <v>1.169</v>
      </c>
      <c r="P213" s="34">
        <v>1.1129</v>
      </c>
      <c r="Q213">
        <v>1</v>
      </c>
      <c r="R213">
        <f t="shared" si="3"/>
        <v>1</v>
      </c>
      <c r="S213" s="33">
        <v>0.11149999999999999</v>
      </c>
      <c r="T213" s="34">
        <v>6.2399999999999997E-2</v>
      </c>
      <c r="U213" s="34">
        <v>0.1739</v>
      </c>
      <c r="V213">
        <v>0</v>
      </c>
      <c r="W213">
        <v>100</v>
      </c>
      <c r="X213">
        <v>0</v>
      </c>
      <c r="Y213" s="36" t="s">
        <v>541</v>
      </c>
      <c r="Z213" t="s">
        <v>15</v>
      </c>
      <c r="AA213">
        <v>19940601</v>
      </c>
      <c r="AB213" t="s">
        <v>4</v>
      </c>
      <c r="AC213" t="s">
        <v>16</v>
      </c>
      <c r="AD213" t="s">
        <v>968</v>
      </c>
      <c r="AE213" t="s">
        <v>40</v>
      </c>
      <c r="AF213">
        <v>20180601</v>
      </c>
    </row>
    <row r="214" spans="1:32">
      <c r="A214" t="s">
        <v>544</v>
      </c>
      <c r="B214" t="s">
        <v>545</v>
      </c>
      <c r="C214" s="37">
        <v>297</v>
      </c>
      <c r="D214" s="37">
        <v>149</v>
      </c>
      <c r="E214" s="37">
        <v>148</v>
      </c>
      <c r="F214">
        <v>41</v>
      </c>
      <c r="G214" s="34">
        <v>1.3716999999999999</v>
      </c>
      <c r="H214" s="34">
        <v>1.3751</v>
      </c>
      <c r="I214" s="34">
        <v>1.2343</v>
      </c>
      <c r="J214" s="34">
        <v>1.2282999999999999</v>
      </c>
      <c r="K214">
        <v>1</v>
      </c>
      <c r="L214" s="34">
        <v>0.92100000000000004</v>
      </c>
      <c r="M214">
        <v>1</v>
      </c>
      <c r="N214" s="33">
        <v>0.13699999999999998</v>
      </c>
      <c r="O214" s="34">
        <v>1</v>
      </c>
      <c r="P214" s="34">
        <v>1</v>
      </c>
      <c r="Q214">
        <v>1</v>
      </c>
      <c r="R214">
        <f t="shared" si="3"/>
        <v>1</v>
      </c>
      <c r="S214" s="33">
        <v>2.8E-3</v>
      </c>
      <c r="T214" s="34">
        <v>5.3400000000000003E-2</v>
      </c>
      <c r="U214" s="34">
        <v>5.62E-2</v>
      </c>
      <c r="V214">
        <v>0</v>
      </c>
      <c r="W214">
        <v>60</v>
      </c>
      <c r="X214">
        <v>0</v>
      </c>
      <c r="Y214" s="36" t="s">
        <v>546</v>
      </c>
      <c r="Z214" t="s">
        <v>3</v>
      </c>
      <c r="AA214">
        <v>19970901</v>
      </c>
      <c r="AB214" t="s">
        <v>4</v>
      </c>
      <c r="AC214" t="s">
        <v>16</v>
      </c>
      <c r="AD214" t="s">
        <v>968</v>
      </c>
      <c r="AE214" t="s">
        <v>11</v>
      </c>
      <c r="AF214">
        <v>20180901</v>
      </c>
    </row>
    <row r="215" spans="1:32">
      <c r="A215" t="s">
        <v>547</v>
      </c>
      <c r="B215" t="s">
        <v>548</v>
      </c>
      <c r="C215" s="37">
        <v>516</v>
      </c>
      <c r="D215" s="37">
        <v>179</v>
      </c>
      <c r="E215" s="37">
        <v>337</v>
      </c>
      <c r="F215">
        <v>101</v>
      </c>
      <c r="G215" s="34">
        <v>1.2444999999999999</v>
      </c>
      <c r="H215" s="34">
        <v>1.2473000000000001</v>
      </c>
      <c r="I215" s="34">
        <v>1.1497999999999999</v>
      </c>
      <c r="J215" s="34">
        <v>1.1505000000000001</v>
      </c>
      <c r="K215">
        <v>1</v>
      </c>
      <c r="L215" s="34">
        <v>1.1923999999999999</v>
      </c>
      <c r="M215">
        <v>1</v>
      </c>
      <c r="N215" s="33">
        <v>0.21099999999999999</v>
      </c>
      <c r="O215" s="34">
        <v>1.169</v>
      </c>
      <c r="P215" s="34">
        <v>1.1129</v>
      </c>
      <c r="Q215">
        <v>1</v>
      </c>
      <c r="R215">
        <f t="shared" si="3"/>
        <v>1</v>
      </c>
      <c r="S215" s="33">
        <v>1.55E-2</v>
      </c>
      <c r="T215" s="34">
        <v>9.0999999999999998E-2</v>
      </c>
      <c r="U215" s="34">
        <v>0.1065</v>
      </c>
      <c r="V215">
        <v>0</v>
      </c>
      <c r="W215">
        <v>70</v>
      </c>
      <c r="X215">
        <v>0</v>
      </c>
      <c r="Y215" s="36" t="s">
        <v>541</v>
      </c>
      <c r="Z215" t="s">
        <v>15</v>
      </c>
      <c r="AA215">
        <v>20020101</v>
      </c>
      <c r="AB215" t="s">
        <v>4</v>
      </c>
      <c r="AC215" t="s">
        <v>16</v>
      </c>
      <c r="AD215" t="s">
        <v>968</v>
      </c>
      <c r="AE215" t="s">
        <v>11</v>
      </c>
      <c r="AF215">
        <v>20180901</v>
      </c>
    </row>
    <row r="216" spans="1:32">
      <c r="A216" t="s">
        <v>549</v>
      </c>
      <c r="B216" t="s">
        <v>550</v>
      </c>
      <c r="C216" s="37">
        <v>169</v>
      </c>
      <c r="D216" s="37">
        <v>81</v>
      </c>
      <c r="E216" s="37">
        <v>88</v>
      </c>
      <c r="F216">
        <v>27</v>
      </c>
      <c r="G216" s="34">
        <v>1.4846999999999999</v>
      </c>
      <c r="H216" s="34">
        <v>1.4615</v>
      </c>
      <c r="I216" s="34">
        <v>1.2863</v>
      </c>
      <c r="J216" s="34">
        <v>1.2684</v>
      </c>
      <c r="K216">
        <v>1</v>
      </c>
      <c r="L216" s="34">
        <v>1.1923999999999999</v>
      </c>
      <c r="M216">
        <v>1</v>
      </c>
      <c r="N216" s="33">
        <v>0.39399999999999996</v>
      </c>
      <c r="O216" s="34">
        <v>1.169</v>
      </c>
      <c r="P216" s="34">
        <v>1.1129</v>
      </c>
      <c r="Q216">
        <v>1</v>
      </c>
      <c r="R216">
        <f t="shared" si="3"/>
        <v>1</v>
      </c>
      <c r="S216" s="33">
        <v>7.5399999999999995E-2</v>
      </c>
      <c r="T216" s="34">
        <v>0.14149999999999999</v>
      </c>
      <c r="U216" s="34">
        <v>0.21689999999999998</v>
      </c>
      <c r="V216">
        <v>0</v>
      </c>
      <c r="W216">
        <v>24</v>
      </c>
      <c r="X216">
        <v>0</v>
      </c>
      <c r="Y216" s="36" t="s">
        <v>541</v>
      </c>
      <c r="Z216" t="s">
        <v>15</v>
      </c>
      <c r="AA216">
        <v>20040101</v>
      </c>
      <c r="AB216" t="s">
        <v>20</v>
      </c>
      <c r="AC216" t="s">
        <v>16</v>
      </c>
      <c r="AD216" t="s">
        <v>968</v>
      </c>
      <c r="AE216" t="s">
        <v>6</v>
      </c>
      <c r="AF216">
        <v>20180901</v>
      </c>
    </row>
    <row r="217" spans="1:32">
      <c r="A217" t="s">
        <v>551</v>
      </c>
      <c r="B217" t="s">
        <v>552</v>
      </c>
      <c r="C217" s="37">
        <v>173</v>
      </c>
      <c r="D217" s="37">
        <v>88</v>
      </c>
      <c r="E217" s="37">
        <v>85</v>
      </c>
      <c r="F217">
        <v>43</v>
      </c>
      <c r="G217" s="34">
        <v>1.1417999999999999</v>
      </c>
      <c r="H217" s="34">
        <v>1.1429</v>
      </c>
      <c r="I217" s="34">
        <v>1.1435</v>
      </c>
      <c r="J217" s="34">
        <v>1.1472</v>
      </c>
      <c r="K217">
        <v>1</v>
      </c>
      <c r="L217" s="34">
        <v>1.0069999999999999</v>
      </c>
      <c r="M217">
        <v>1</v>
      </c>
      <c r="N217" s="33">
        <v>0.23899999999999999</v>
      </c>
      <c r="O217" s="34">
        <v>1.0317000000000001</v>
      </c>
      <c r="P217" s="34">
        <v>1.0216000000000001</v>
      </c>
      <c r="Q217">
        <v>1</v>
      </c>
      <c r="R217">
        <f t="shared" si="3"/>
        <v>1</v>
      </c>
      <c r="S217" s="33">
        <v>0.10539999999999999</v>
      </c>
      <c r="T217" s="34">
        <v>5.8999999999999997E-2</v>
      </c>
      <c r="U217" s="34">
        <v>0.16439999999999999</v>
      </c>
      <c r="V217">
        <v>0</v>
      </c>
      <c r="W217">
        <v>29</v>
      </c>
      <c r="X217">
        <v>0</v>
      </c>
      <c r="Y217" s="36" t="s">
        <v>553</v>
      </c>
      <c r="Z217" t="s">
        <v>3</v>
      </c>
      <c r="AA217">
        <v>20090301</v>
      </c>
      <c r="AB217" t="s">
        <v>20</v>
      </c>
      <c r="AC217" t="s">
        <v>10</v>
      </c>
      <c r="AD217" t="s">
        <v>968</v>
      </c>
      <c r="AE217" t="s">
        <v>17</v>
      </c>
      <c r="AF217">
        <v>20190101</v>
      </c>
    </row>
    <row r="218" spans="1:32">
      <c r="A218" t="s">
        <v>554</v>
      </c>
      <c r="B218" t="s">
        <v>555</v>
      </c>
      <c r="C218" s="37">
        <v>2</v>
      </c>
      <c r="D218" s="37">
        <v>2</v>
      </c>
      <c r="E218" s="37">
        <v>0</v>
      </c>
      <c r="F218">
        <v>0</v>
      </c>
      <c r="G218" s="34"/>
      <c r="H218" s="34"/>
      <c r="I218" s="34">
        <v>0.60899999999999999</v>
      </c>
      <c r="J218" s="34">
        <v>0</v>
      </c>
      <c r="K218">
        <v>1</v>
      </c>
      <c r="L218" s="34">
        <v>1.1113</v>
      </c>
      <c r="M218">
        <v>1</v>
      </c>
      <c r="N218" s="33">
        <v>0.16899999999999998</v>
      </c>
      <c r="O218" s="34">
        <v>1.1482000000000001</v>
      </c>
      <c r="P218" s="34">
        <v>1.0992999999999999</v>
      </c>
      <c r="Q218">
        <v>1</v>
      </c>
      <c r="R218">
        <f t="shared" si="3"/>
        <v>1</v>
      </c>
      <c r="S218" s="33">
        <v>0.74709999999999999</v>
      </c>
      <c r="T218" s="34">
        <v>0</v>
      </c>
      <c r="U218" s="34">
        <v>0.74709999999999999</v>
      </c>
      <c r="V218">
        <v>0</v>
      </c>
      <c r="W218">
        <v>101</v>
      </c>
      <c r="X218">
        <v>0</v>
      </c>
      <c r="Y218" s="36" t="s">
        <v>556</v>
      </c>
      <c r="Z218" t="s">
        <v>15</v>
      </c>
      <c r="AA218">
        <v>19760709</v>
      </c>
      <c r="AB218" t="s">
        <v>140</v>
      </c>
      <c r="AC218" t="s">
        <v>10</v>
      </c>
      <c r="AD218" t="s">
        <v>974</v>
      </c>
      <c r="AE218" t="s">
        <v>40</v>
      </c>
      <c r="AF218">
        <v>20180701</v>
      </c>
    </row>
    <row r="219" spans="1:32">
      <c r="A219" t="s">
        <v>557</v>
      </c>
      <c r="B219" t="s">
        <v>558</v>
      </c>
      <c r="C219" s="37">
        <v>255</v>
      </c>
      <c r="D219" s="37">
        <v>19</v>
      </c>
      <c r="E219" s="37">
        <v>236</v>
      </c>
      <c r="F219">
        <v>56</v>
      </c>
      <c r="G219" s="34">
        <v>1.8839999999999999</v>
      </c>
      <c r="H219" s="34">
        <v>1.8674999999999999</v>
      </c>
      <c r="I219" s="34">
        <v>1.8514999999999999</v>
      </c>
      <c r="J219" s="34">
        <v>1.835</v>
      </c>
      <c r="K219">
        <v>1</v>
      </c>
      <c r="L219" s="34">
        <v>1.2745</v>
      </c>
      <c r="M219">
        <v>1</v>
      </c>
      <c r="N219" s="33">
        <v>0.15799999999999997</v>
      </c>
      <c r="O219" s="34">
        <v>1.2853000000000001</v>
      </c>
      <c r="P219" s="34">
        <v>1.1875</v>
      </c>
      <c r="Q219">
        <v>1</v>
      </c>
      <c r="R219">
        <f t="shared" si="3"/>
        <v>1</v>
      </c>
      <c r="S219" s="33">
        <v>0</v>
      </c>
      <c r="T219" s="34">
        <v>4.0500000000000001E-2</v>
      </c>
      <c r="U219" s="34">
        <v>4.0500000000000001E-2</v>
      </c>
      <c r="V219">
        <v>0</v>
      </c>
      <c r="W219">
        <v>50</v>
      </c>
      <c r="X219">
        <v>0</v>
      </c>
      <c r="Y219" s="36" t="s">
        <v>559</v>
      </c>
      <c r="Z219" t="s">
        <v>15</v>
      </c>
      <c r="AA219">
        <v>20041101</v>
      </c>
      <c r="AB219" t="s">
        <v>20</v>
      </c>
      <c r="AC219" t="s">
        <v>16</v>
      </c>
      <c r="AD219" t="s">
        <v>974</v>
      </c>
      <c r="AE219" t="s">
        <v>11</v>
      </c>
      <c r="AF219">
        <v>20180901</v>
      </c>
    </row>
    <row r="220" spans="1:32">
      <c r="A220" t="s">
        <v>560</v>
      </c>
      <c r="B220" t="s">
        <v>561</v>
      </c>
      <c r="C220" s="37">
        <v>365</v>
      </c>
      <c r="D220" s="37">
        <v>41</v>
      </c>
      <c r="E220" s="37">
        <v>324</v>
      </c>
      <c r="F220">
        <v>92</v>
      </c>
      <c r="G220" s="34">
        <v>1.6805000000000001</v>
      </c>
      <c r="H220" s="34">
        <v>1.6711</v>
      </c>
      <c r="I220" s="34">
        <v>1.6352</v>
      </c>
      <c r="J220" s="34">
        <v>1.6271</v>
      </c>
      <c r="K220">
        <v>1</v>
      </c>
      <c r="L220" s="34">
        <v>1.2745</v>
      </c>
      <c r="M220">
        <v>1</v>
      </c>
      <c r="N220" s="33">
        <v>0.14699999999999999</v>
      </c>
      <c r="O220" s="34">
        <v>1.2853000000000001</v>
      </c>
      <c r="P220" s="34">
        <v>1.1875</v>
      </c>
      <c r="Q220">
        <v>1</v>
      </c>
      <c r="R220">
        <f t="shared" si="3"/>
        <v>1</v>
      </c>
      <c r="S220" s="33">
        <v>0</v>
      </c>
      <c r="T220" s="34">
        <v>9.0200000000000002E-2</v>
      </c>
      <c r="U220" s="34">
        <v>9.0200000000000002E-2</v>
      </c>
      <c r="V220">
        <v>0</v>
      </c>
      <c r="W220">
        <v>76</v>
      </c>
      <c r="X220">
        <v>0</v>
      </c>
      <c r="Y220" s="36" t="s">
        <v>559</v>
      </c>
      <c r="Z220" t="s">
        <v>15</v>
      </c>
      <c r="AA220">
        <v>20041101</v>
      </c>
      <c r="AB220" t="s">
        <v>20</v>
      </c>
      <c r="AC220" t="s">
        <v>16</v>
      </c>
      <c r="AD220" t="s">
        <v>974</v>
      </c>
      <c r="AE220" t="s">
        <v>40</v>
      </c>
      <c r="AF220">
        <v>20190101</v>
      </c>
    </row>
    <row r="221" spans="1:32">
      <c r="A221" t="s">
        <v>562</v>
      </c>
      <c r="B221" t="s">
        <v>563</v>
      </c>
      <c r="C221" s="37">
        <v>218</v>
      </c>
      <c r="D221" s="37">
        <v>20</v>
      </c>
      <c r="E221" s="37">
        <v>198</v>
      </c>
      <c r="F221">
        <v>60</v>
      </c>
      <c r="G221" s="34">
        <v>1.8259000000000001</v>
      </c>
      <c r="H221" s="34">
        <v>1.7946</v>
      </c>
      <c r="I221" s="34">
        <v>1.8138000000000001</v>
      </c>
      <c r="J221" s="34">
        <v>1.7835000000000001</v>
      </c>
      <c r="K221">
        <v>1</v>
      </c>
      <c r="L221" s="34">
        <v>1.2745</v>
      </c>
      <c r="M221">
        <v>1</v>
      </c>
      <c r="N221" s="33">
        <v>0.26899999999999996</v>
      </c>
      <c r="O221" s="34">
        <v>1.2853000000000001</v>
      </c>
      <c r="P221" s="34">
        <v>1.1875</v>
      </c>
      <c r="Q221">
        <v>1</v>
      </c>
      <c r="R221">
        <f t="shared" si="3"/>
        <v>1</v>
      </c>
      <c r="S221" s="33">
        <v>7.8499999999999986E-2</v>
      </c>
      <c r="T221" s="34">
        <v>8.2799999999999999E-2</v>
      </c>
      <c r="U221" s="34">
        <v>0.1613</v>
      </c>
      <c r="V221">
        <v>0</v>
      </c>
      <c r="W221">
        <v>62</v>
      </c>
      <c r="X221">
        <v>0</v>
      </c>
      <c r="Y221" s="36" t="s">
        <v>559</v>
      </c>
      <c r="Z221" t="s">
        <v>15</v>
      </c>
      <c r="AA221">
        <v>20041101</v>
      </c>
      <c r="AB221" t="s">
        <v>20</v>
      </c>
      <c r="AC221" t="s">
        <v>16</v>
      </c>
      <c r="AD221" t="s">
        <v>974</v>
      </c>
      <c r="AE221" t="s">
        <v>11</v>
      </c>
      <c r="AF221">
        <v>20171101</v>
      </c>
    </row>
    <row r="222" spans="1:32">
      <c r="A222" t="s">
        <v>564</v>
      </c>
      <c r="B222" t="s">
        <v>565</v>
      </c>
      <c r="C222" s="37">
        <v>753</v>
      </c>
      <c r="D222" s="37">
        <v>93</v>
      </c>
      <c r="E222" s="37">
        <v>660</v>
      </c>
      <c r="F222">
        <v>258</v>
      </c>
      <c r="G222" s="34">
        <v>1.5324</v>
      </c>
      <c r="H222" s="34">
        <v>1.5381</v>
      </c>
      <c r="I222" s="34">
        <v>1.4950000000000001</v>
      </c>
      <c r="J222" s="34">
        <v>1.4992000000000001</v>
      </c>
      <c r="K222">
        <v>1</v>
      </c>
      <c r="L222" s="34">
        <v>1.1113</v>
      </c>
      <c r="M222">
        <v>1</v>
      </c>
      <c r="N222" s="33">
        <v>0.20399999999999999</v>
      </c>
      <c r="O222" s="34">
        <v>1.1482000000000001</v>
      </c>
      <c r="P222" s="34">
        <v>1.0992999999999999</v>
      </c>
      <c r="Q222">
        <v>1</v>
      </c>
      <c r="R222">
        <f t="shared" si="3"/>
        <v>1</v>
      </c>
      <c r="S222" s="33">
        <v>4.9099999999999998E-2</v>
      </c>
      <c r="T222" s="34">
        <v>6.6699999999999995E-2</v>
      </c>
      <c r="U222" s="34">
        <v>0.11579999999999999</v>
      </c>
      <c r="V222">
        <v>0</v>
      </c>
      <c r="W222">
        <v>117</v>
      </c>
      <c r="X222">
        <v>0</v>
      </c>
      <c r="Y222" s="36" t="s">
        <v>556</v>
      </c>
      <c r="Z222" t="s">
        <v>15</v>
      </c>
      <c r="AA222">
        <v>20050301</v>
      </c>
      <c r="AB222" t="s">
        <v>20</v>
      </c>
      <c r="AC222" t="s">
        <v>16</v>
      </c>
      <c r="AD222" t="s">
        <v>974</v>
      </c>
      <c r="AE222" t="s">
        <v>40</v>
      </c>
      <c r="AF222">
        <v>20180901</v>
      </c>
    </row>
    <row r="223" spans="1:32">
      <c r="A223" t="s">
        <v>566</v>
      </c>
      <c r="B223" t="s">
        <v>567</v>
      </c>
      <c r="C223" s="37">
        <v>327</v>
      </c>
      <c r="D223" s="37">
        <v>39</v>
      </c>
      <c r="E223" s="37">
        <v>288</v>
      </c>
      <c r="F223">
        <v>75</v>
      </c>
      <c r="G223" s="34">
        <v>1.7023999999999999</v>
      </c>
      <c r="H223" s="34">
        <v>1.7172000000000001</v>
      </c>
      <c r="I223" s="34">
        <v>1.6465000000000001</v>
      </c>
      <c r="J223" s="34">
        <v>1.6605000000000001</v>
      </c>
      <c r="K223">
        <v>1</v>
      </c>
      <c r="L223" s="34">
        <v>1.0629</v>
      </c>
      <c r="M223">
        <v>1</v>
      </c>
      <c r="N223" s="33">
        <v>0.14699999999999999</v>
      </c>
      <c r="O223" s="34">
        <v>1.0712999999999999</v>
      </c>
      <c r="P223" s="34">
        <v>1.0483</v>
      </c>
      <c r="Q223">
        <v>1</v>
      </c>
      <c r="R223">
        <f t="shared" si="3"/>
        <v>1</v>
      </c>
      <c r="S223" s="33">
        <v>0</v>
      </c>
      <c r="T223" s="34">
        <v>5.45E-2</v>
      </c>
      <c r="U223" s="34">
        <v>5.45E-2</v>
      </c>
      <c r="V223">
        <v>0</v>
      </c>
      <c r="W223">
        <v>69</v>
      </c>
      <c r="X223">
        <v>0</v>
      </c>
      <c r="Y223" s="36" t="s">
        <v>568</v>
      </c>
      <c r="Z223" t="s">
        <v>15</v>
      </c>
      <c r="AA223">
        <v>20060901</v>
      </c>
      <c r="AB223" t="s">
        <v>20</v>
      </c>
      <c r="AC223" t="s">
        <v>16</v>
      </c>
      <c r="AD223" t="s">
        <v>974</v>
      </c>
      <c r="AE223" t="s">
        <v>11</v>
      </c>
      <c r="AF223">
        <v>20180901</v>
      </c>
    </row>
    <row r="224" spans="1:32">
      <c r="A224" t="s">
        <v>569</v>
      </c>
      <c r="B224" t="s">
        <v>570</v>
      </c>
      <c r="C224" s="37">
        <v>258</v>
      </c>
      <c r="D224" s="37">
        <v>45</v>
      </c>
      <c r="E224" s="37">
        <v>213</v>
      </c>
      <c r="F224">
        <v>73</v>
      </c>
      <c r="G224" s="34">
        <v>1.8662000000000001</v>
      </c>
      <c r="H224" s="34">
        <v>1.8766</v>
      </c>
      <c r="I224" s="34">
        <v>1.7745</v>
      </c>
      <c r="J224" s="34">
        <v>1.7809999999999999</v>
      </c>
      <c r="K224">
        <v>1</v>
      </c>
      <c r="L224" s="34">
        <v>1.2068000000000001</v>
      </c>
      <c r="M224">
        <v>1</v>
      </c>
      <c r="N224" s="33">
        <v>0.13699999999999998</v>
      </c>
      <c r="O224" s="34">
        <v>1.2656000000000001</v>
      </c>
      <c r="P224" s="34">
        <v>1.175</v>
      </c>
      <c r="Q224">
        <v>1</v>
      </c>
      <c r="R224">
        <f t="shared" si="3"/>
        <v>1</v>
      </c>
      <c r="S224" s="33">
        <v>0</v>
      </c>
      <c r="T224" s="34">
        <v>7.0099999999999996E-2</v>
      </c>
      <c r="U224" s="34">
        <v>7.0099999999999996E-2</v>
      </c>
      <c r="V224">
        <v>0</v>
      </c>
      <c r="W224">
        <v>30</v>
      </c>
      <c r="X224">
        <v>0</v>
      </c>
      <c r="Y224" s="36" t="s">
        <v>571</v>
      </c>
      <c r="Z224" t="s">
        <v>3</v>
      </c>
      <c r="AA224">
        <v>20100601</v>
      </c>
      <c r="AB224" t="s">
        <v>20</v>
      </c>
      <c r="AC224" t="s">
        <v>16</v>
      </c>
      <c r="AD224" t="s">
        <v>974</v>
      </c>
      <c r="AE224" t="s">
        <v>17</v>
      </c>
      <c r="AF224">
        <v>20180901</v>
      </c>
    </row>
    <row r="225" spans="1:32">
      <c r="A225" t="s">
        <v>572</v>
      </c>
      <c r="B225" t="s">
        <v>573</v>
      </c>
      <c r="C225" s="37">
        <v>536</v>
      </c>
      <c r="D225" s="37">
        <v>199</v>
      </c>
      <c r="E225" s="37">
        <v>337</v>
      </c>
      <c r="F225">
        <v>102</v>
      </c>
      <c r="G225" s="34">
        <v>1.58</v>
      </c>
      <c r="H225" s="34">
        <v>1.5673999999999999</v>
      </c>
      <c r="I225" s="34">
        <v>1.4253</v>
      </c>
      <c r="J225" s="34">
        <v>1.4097</v>
      </c>
      <c r="K225">
        <v>1</v>
      </c>
      <c r="L225" s="34">
        <v>1.1113</v>
      </c>
      <c r="M225">
        <v>1</v>
      </c>
      <c r="N225" s="33">
        <v>6.4999999999999988E-2</v>
      </c>
      <c r="O225" s="34">
        <v>1.1482000000000001</v>
      </c>
      <c r="P225" s="34">
        <v>1.0992999999999999</v>
      </c>
      <c r="Q225">
        <v>1</v>
      </c>
      <c r="R225">
        <f t="shared" si="3"/>
        <v>1</v>
      </c>
      <c r="S225" s="33">
        <v>0</v>
      </c>
      <c r="T225" s="34">
        <v>0.1246</v>
      </c>
      <c r="U225" s="34">
        <v>0.1246</v>
      </c>
      <c r="V225">
        <v>0</v>
      </c>
      <c r="W225">
        <v>63</v>
      </c>
      <c r="X225">
        <v>0</v>
      </c>
      <c r="Y225" s="36" t="s">
        <v>556</v>
      </c>
      <c r="Z225" t="s">
        <v>15</v>
      </c>
      <c r="AA225">
        <v>20100914</v>
      </c>
      <c r="AB225" t="s">
        <v>20</v>
      </c>
      <c r="AC225" t="s">
        <v>16</v>
      </c>
      <c r="AD225" t="s">
        <v>974</v>
      </c>
      <c r="AE225" t="s">
        <v>11</v>
      </c>
      <c r="AF225">
        <v>20180401</v>
      </c>
    </row>
    <row r="226" spans="1:32">
      <c r="A226" t="s">
        <v>574</v>
      </c>
      <c r="B226" t="s">
        <v>575</v>
      </c>
      <c r="C226" s="37">
        <v>119</v>
      </c>
      <c r="D226" s="37">
        <v>10</v>
      </c>
      <c r="E226" s="37">
        <v>109</v>
      </c>
      <c r="F226">
        <v>40</v>
      </c>
      <c r="G226" s="34">
        <v>1.2186999999999999</v>
      </c>
      <c r="H226" s="34">
        <v>1.2358</v>
      </c>
      <c r="I226" s="34">
        <v>1.2023999999999999</v>
      </c>
      <c r="J226" s="34">
        <v>1.2185999999999999</v>
      </c>
      <c r="K226">
        <v>1</v>
      </c>
      <c r="L226" s="34">
        <v>0.90810000000000002</v>
      </c>
      <c r="M226">
        <v>1</v>
      </c>
      <c r="N226" s="33">
        <v>0.25699999999999995</v>
      </c>
      <c r="O226" s="34">
        <v>0.9073</v>
      </c>
      <c r="P226" s="34">
        <v>0.93559999999999999</v>
      </c>
      <c r="Q226">
        <v>1</v>
      </c>
      <c r="R226">
        <f t="shared" si="3"/>
        <v>1</v>
      </c>
      <c r="S226" s="33">
        <v>0.36909999999999998</v>
      </c>
      <c r="T226" s="34">
        <v>7.4099999999999999E-2</v>
      </c>
      <c r="U226" s="34">
        <v>0.44319999999999998</v>
      </c>
      <c r="V226">
        <v>0</v>
      </c>
      <c r="W226">
        <v>57</v>
      </c>
      <c r="X226">
        <v>0</v>
      </c>
      <c r="Y226" s="36" t="s">
        <v>576</v>
      </c>
      <c r="Z226" t="s">
        <v>3</v>
      </c>
      <c r="AA226">
        <v>19940701</v>
      </c>
      <c r="AB226" t="s">
        <v>4</v>
      </c>
      <c r="AC226" t="s">
        <v>16</v>
      </c>
      <c r="AD226" t="s">
        <v>968</v>
      </c>
      <c r="AE226" t="s">
        <v>11</v>
      </c>
      <c r="AF226">
        <v>20180901</v>
      </c>
    </row>
    <row r="227" spans="1:32">
      <c r="A227" t="s">
        <v>577</v>
      </c>
      <c r="B227" t="s">
        <v>578</v>
      </c>
      <c r="C227" s="37">
        <v>108</v>
      </c>
      <c r="D227" s="37">
        <v>20</v>
      </c>
      <c r="E227" s="37">
        <v>88</v>
      </c>
      <c r="F227">
        <v>25</v>
      </c>
      <c r="G227" s="34">
        <v>1.4278999999999999</v>
      </c>
      <c r="H227" s="34">
        <v>1.3848</v>
      </c>
      <c r="I227" s="34">
        <v>1.5116000000000001</v>
      </c>
      <c r="J227" s="34">
        <v>1.4843999999999999</v>
      </c>
      <c r="K227">
        <v>1</v>
      </c>
      <c r="L227" s="34">
        <v>0.90810000000000002</v>
      </c>
      <c r="M227">
        <v>1</v>
      </c>
      <c r="N227" s="33">
        <v>0.375</v>
      </c>
      <c r="O227" s="34">
        <v>0.9073</v>
      </c>
      <c r="P227" s="34">
        <v>0.93559999999999999</v>
      </c>
      <c r="Q227">
        <v>1</v>
      </c>
      <c r="R227">
        <f t="shared" si="3"/>
        <v>1</v>
      </c>
      <c r="S227" s="33">
        <v>0.24359999999999998</v>
      </c>
      <c r="T227" s="34">
        <v>0.12139999999999999</v>
      </c>
      <c r="U227" s="34">
        <v>0.36499999999999999</v>
      </c>
      <c r="V227">
        <v>0</v>
      </c>
      <c r="W227">
        <v>25</v>
      </c>
      <c r="X227">
        <v>0</v>
      </c>
      <c r="Y227" s="36" t="s">
        <v>576</v>
      </c>
      <c r="Z227" t="s">
        <v>3</v>
      </c>
      <c r="AA227">
        <v>19950601</v>
      </c>
      <c r="AB227" t="s">
        <v>4</v>
      </c>
      <c r="AC227" t="s">
        <v>16</v>
      </c>
      <c r="AD227" t="s">
        <v>968</v>
      </c>
      <c r="AE227" t="s">
        <v>17</v>
      </c>
      <c r="AF227">
        <v>20180601</v>
      </c>
    </row>
    <row r="228" spans="1:32">
      <c r="A228" t="s">
        <v>579</v>
      </c>
      <c r="B228" t="s">
        <v>580</v>
      </c>
      <c r="C228" s="37">
        <v>105</v>
      </c>
      <c r="D228" s="37">
        <v>33</v>
      </c>
      <c r="E228" s="37">
        <v>72</v>
      </c>
      <c r="F228">
        <v>23</v>
      </c>
      <c r="G228" s="34">
        <v>1.6062000000000001</v>
      </c>
      <c r="H228" s="34">
        <v>1.6006</v>
      </c>
      <c r="I228" s="34">
        <v>1.464</v>
      </c>
      <c r="J228" s="34">
        <v>1.4629000000000001</v>
      </c>
      <c r="K228">
        <v>1</v>
      </c>
      <c r="L228" s="34">
        <v>0.90039999999999998</v>
      </c>
      <c r="M228">
        <v>1</v>
      </c>
      <c r="N228" s="33">
        <v>0.43799999999999994</v>
      </c>
      <c r="O228" s="34">
        <v>0.85880000000000001</v>
      </c>
      <c r="P228" s="34">
        <v>0.90100000000000002</v>
      </c>
      <c r="Q228">
        <v>1</v>
      </c>
      <c r="R228">
        <f t="shared" si="3"/>
        <v>1</v>
      </c>
      <c r="S228" s="33">
        <v>0.308</v>
      </c>
      <c r="T228" s="34">
        <v>6.1800000000000001E-2</v>
      </c>
      <c r="U228" s="34">
        <v>0.36980000000000002</v>
      </c>
      <c r="V228">
        <v>0</v>
      </c>
      <c r="W228">
        <v>20</v>
      </c>
      <c r="X228">
        <v>0</v>
      </c>
      <c r="Y228" s="36" t="s">
        <v>581</v>
      </c>
      <c r="Z228" t="s">
        <v>3</v>
      </c>
      <c r="AA228">
        <v>20090301</v>
      </c>
      <c r="AB228" t="s">
        <v>20</v>
      </c>
      <c r="AC228" t="s">
        <v>16</v>
      </c>
      <c r="AD228" t="s">
        <v>968</v>
      </c>
      <c r="AE228" t="s">
        <v>6</v>
      </c>
      <c r="AF228">
        <v>20180301</v>
      </c>
    </row>
    <row r="229" spans="1:32">
      <c r="A229" t="s">
        <v>582</v>
      </c>
      <c r="B229" t="s">
        <v>583</v>
      </c>
      <c r="C229" s="37">
        <v>368</v>
      </c>
      <c r="D229" s="37">
        <v>105</v>
      </c>
      <c r="E229" s="37">
        <v>263</v>
      </c>
      <c r="F229">
        <v>102</v>
      </c>
      <c r="G229" s="34">
        <v>1.7143999999999999</v>
      </c>
      <c r="H229" s="34">
        <v>1.7215</v>
      </c>
      <c r="I229" s="34">
        <v>1.6166</v>
      </c>
      <c r="J229" s="34">
        <v>1.6153999999999999</v>
      </c>
      <c r="K229">
        <v>1</v>
      </c>
      <c r="L229" s="34">
        <v>0.8952</v>
      </c>
      <c r="M229">
        <v>1</v>
      </c>
      <c r="N229" s="33">
        <v>0.28599999999999998</v>
      </c>
      <c r="O229" s="34">
        <v>0.87270000000000003</v>
      </c>
      <c r="P229" s="34">
        <v>0.91100000000000003</v>
      </c>
      <c r="Q229">
        <v>1</v>
      </c>
      <c r="R229">
        <f t="shared" si="3"/>
        <v>1</v>
      </c>
      <c r="S229" s="33">
        <v>4.4399999999999995E-2</v>
      </c>
      <c r="T229" s="34">
        <v>0.14410000000000001</v>
      </c>
      <c r="U229" s="34">
        <v>0.1885</v>
      </c>
      <c r="V229">
        <v>0</v>
      </c>
      <c r="W229">
        <v>101</v>
      </c>
      <c r="X229">
        <v>0</v>
      </c>
      <c r="Y229" s="36" t="s">
        <v>584</v>
      </c>
      <c r="Z229" t="s">
        <v>3</v>
      </c>
      <c r="AA229">
        <v>19940201</v>
      </c>
      <c r="AB229" t="s">
        <v>4</v>
      </c>
      <c r="AC229" t="s">
        <v>16</v>
      </c>
      <c r="AD229" t="s">
        <v>68</v>
      </c>
      <c r="AE229" t="s">
        <v>40</v>
      </c>
      <c r="AF229">
        <v>20180901</v>
      </c>
    </row>
    <row r="230" spans="1:32">
      <c r="A230" t="s">
        <v>585</v>
      </c>
      <c r="B230" t="s">
        <v>586</v>
      </c>
      <c r="C230" s="37">
        <v>390</v>
      </c>
      <c r="D230" s="37">
        <v>71</v>
      </c>
      <c r="E230" s="37">
        <v>319</v>
      </c>
      <c r="F230">
        <v>73</v>
      </c>
      <c r="G230" s="34">
        <v>1.4612000000000001</v>
      </c>
      <c r="H230" s="34">
        <v>1.4641999999999999</v>
      </c>
      <c r="I230" s="34">
        <v>1.4134</v>
      </c>
      <c r="J230" s="34">
        <v>1.4124000000000001</v>
      </c>
      <c r="K230">
        <v>1</v>
      </c>
      <c r="L230" s="34">
        <v>0.8296</v>
      </c>
      <c r="M230">
        <v>1</v>
      </c>
      <c r="N230" s="33">
        <v>0.15899999999999997</v>
      </c>
      <c r="O230" s="34">
        <v>0.85860000000000003</v>
      </c>
      <c r="P230" s="34">
        <v>0.90090000000000003</v>
      </c>
      <c r="Q230">
        <v>1</v>
      </c>
      <c r="R230">
        <f t="shared" si="3"/>
        <v>1</v>
      </c>
      <c r="S230" s="33">
        <v>0</v>
      </c>
      <c r="T230" s="34">
        <v>0.12230000000000001</v>
      </c>
      <c r="U230" s="34">
        <v>0.12230000000000001</v>
      </c>
      <c r="V230">
        <v>0</v>
      </c>
      <c r="W230">
        <v>50</v>
      </c>
      <c r="X230">
        <v>0</v>
      </c>
      <c r="Y230" s="36" t="s">
        <v>587</v>
      </c>
      <c r="Z230" t="s">
        <v>3</v>
      </c>
      <c r="AA230">
        <v>20000701</v>
      </c>
      <c r="AB230" t="s">
        <v>4</v>
      </c>
      <c r="AC230" t="s">
        <v>16</v>
      </c>
      <c r="AD230" t="s">
        <v>68</v>
      </c>
      <c r="AE230" t="s">
        <v>11</v>
      </c>
      <c r="AF230">
        <v>20180301</v>
      </c>
    </row>
    <row r="231" spans="1:32">
      <c r="A231" t="s">
        <v>588</v>
      </c>
      <c r="B231" t="s">
        <v>589</v>
      </c>
      <c r="C231" s="37">
        <v>206</v>
      </c>
      <c r="D231" s="37">
        <v>81</v>
      </c>
      <c r="E231" s="37">
        <v>125</v>
      </c>
      <c r="F231">
        <v>34</v>
      </c>
      <c r="G231" s="34">
        <v>1.2803</v>
      </c>
      <c r="H231" s="34">
        <v>1.2828999999999999</v>
      </c>
      <c r="I231" s="34">
        <v>1.1878</v>
      </c>
      <c r="J231" s="34">
        <v>1.1876</v>
      </c>
      <c r="K231">
        <v>1</v>
      </c>
      <c r="L231" s="34">
        <v>0.84340000000000004</v>
      </c>
      <c r="M231">
        <v>1</v>
      </c>
      <c r="N231" s="33">
        <v>0.26399999999999996</v>
      </c>
      <c r="O231" s="34">
        <v>0.82389999999999997</v>
      </c>
      <c r="P231" s="34">
        <v>0.87580000000000002</v>
      </c>
      <c r="Q231">
        <v>1</v>
      </c>
      <c r="R231">
        <f t="shared" si="3"/>
        <v>1</v>
      </c>
      <c r="S231" s="33">
        <v>0.1245</v>
      </c>
      <c r="T231" s="34">
        <v>7.8899999999999998E-2</v>
      </c>
      <c r="U231" s="34">
        <v>0.2034</v>
      </c>
      <c r="V231">
        <v>0</v>
      </c>
      <c r="W231">
        <v>112</v>
      </c>
      <c r="X231">
        <v>0</v>
      </c>
      <c r="Y231" s="36" t="s">
        <v>590</v>
      </c>
      <c r="Z231" t="s">
        <v>3</v>
      </c>
      <c r="AA231">
        <v>20030201</v>
      </c>
      <c r="AB231" t="s">
        <v>4</v>
      </c>
      <c r="AC231" t="s">
        <v>5</v>
      </c>
      <c r="AD231" t="s">
        <v>68</v>
      </c>
      <c r="AE231" t="s">
        <v>40</v>
      </c>
      <c r="AF231">
        <v>20180701</v>
      </c>
    </row>
    <row r="232" spans="1:32">
      <c r="A232" t="s">
        <v>591</v>
      </c>
      <c r="B232" t="s">
        <v>592</v>
      </c>
      <c r="C232" s="37">
        <v>213</v>
      </c>
      <c r="D232" s="37">
        <v>46</v>
      </c>
      <c r="E232" s="37">
        <v>167</v>
      </c>
      <c r="F232">
        <v>66</v>
      </c>
      <c r="G232" s="34">
        <v>1.3913</v>
      </c>
      <c r="H232" s="34">
        <v>1.3882000000000001</v>
      </c>
      <c r="I232" s="34">
        <v>1.3227</v>
      </c>
      <c r="J232" s="34">
        <v>1.3189</v>
      </c>
      <c r="K232">
        <v>1</v>
      </c>
      <c r="L232" s="34">
        <v>0.93620000000000003</v>
      </c>
      <c r="M232">
        <v>1</v>
      </c>
      <c r="N232" s="33">
        <v>0.24199999999999999</v>
      </c>
      <c r="O232" s="34">
        <v>0.94220000000000004</v>
      </c>
      <c r="P232" s="34">
        <v>0.96</v>
      </c>
      <c r="Q232">
        <v>1</v>
      </c>
      <c r="R232">
        <f t="shared" si="3"/>
        <v>1</v>
      </c>
      <c r="S232" s="33">
        <v>1.2699999999999999E-2</v>
      </c>
      <c r="T232" s="34">
        <v>7.3099999999999998E-2</v>
      </c>
      <c r="U232" s="34">
        <v>8.5800000000000001E-2</v>
      </c>
      <c r="V232">
        <v>0</v>
      </c>
      <c r="W232">
        <v>40</v>
      </c>
      <c r="X232">
        <v>0</v>
      </c>
      <c r="Y232" s="36" t="s">
        <v>593</v>
      </c>
      <c r="Z232" t="s">
        <v>15</v>
      </c>
      <c r="AA232">
        <v>20030801</v>
      </c>
      <c r="AB232" t="s">
        <v>4</v>
      </c>
      <c r="AC232" t="s">
        <v>10</v>
      </c>
      <c r="AD232" t="s">
        <v>68</v>
      </c>
      <c r="AE232" t="s">
        <v>17</v>
      </c>
      <c r="AF232">
        <v>20180801</v>
      </c>
    </row>
    <row r="233" spans="1:32">
      <c r="A233" t="s">
        <v>594</v>
      </c>
      <c r="B233" t="s">
        <v>595</v>
      </c>
      <c r="C233" s="37">
        <v>175</v>
      </c>
      <c r="D233" s="37">
        <v>17</v>
      </c>
      <c r="E233" s="37">
        <v>158</v>
      </c>
      <c r="F233">
        <v>41</v>
      </c>
      <c r="G233" s="34">
        <v>1.286</v>
      </c>
      <c r="H233" s="34">
        <v>1.29</v>
      </c>
      <c r="I233" s="34">
        <v>1.2623</v>
      </c>
      <c r="J233" s="34">
        <v>1.2674000000000001</v>
      </c>
      <c r="K233">
        <v>1</v>
      </c>
      <c r="L233" s="34">
        <v>0.878</v>
      </c>
      <c r="M233">
        <v>1</v>
      </c>
      <c r="N233" s="33">
        <v>0.47099999999999997</v>
      </c>
      <c r="O233" s="34">
        <v>0.89590000000000003</v>
      </c>
      <c r="P233" s="34">
        <v>0.92749999999999999</v>
      </c>
      <c r="Q233">
        <v>1</v>
      </c>
      <c r="R233">
        <f t="shared" si="3"/>
        <v>1</v>
      </c>
      <c r="S233" s="33">
        <v>0</v>
      </c>
      <c r="T233" s="34">
        <v>8.1699999999999995E-2</v>
      </c>
      <c r="U233" s="34">
        <v>8.1699999999999995E-2</v>
      </c>
      <c r="V233">
        <v>0</v>
      </c>
      <c r="W233">
        <v>34</v>
      </c>
      <c r="X233">
        <v>0</v>
      </c>
      <c r="Y233" s="36" t="s">
        <v>596</v>
      </c>
      <c r="Z233" t="s">
        <v>3</v>
      </c>
      <c r="AA233">
        <v>20031101</v>
      </c>
      <c r="AB233" t="s">
        <v>20</v>
      </c>
      <c r="AC233" t="s">
        <v>16</v>
      </c>
      <c r="AD233" t="s">
        <v>68</v>
      </c>
      <c r="AE233" t="s">
        <v>17</v>
      </c>
      <c r="AF233">
        <v>20181001</v>
      </c>
    </row>
    <row r="234" spans="1:32">
      <c r="A234" t="s">
        <v>597</v>
      </c>
      <c r="B234" t="s">
        <v>598</v>
      </c>
      <c r="C234" s="37">
        <v>195</v>
      </c>
      <c r="D234" s="37">
        <v>8</v>
      </c>
      <c r="E234" s="37">
        <v>187</v>
      </c>
      <c r="F234">
        <v>66</v>
      </c>
      <c r="G234" s="34">
        <v>1.6274</v>
      </c>
      <c r="H234" s="34">
        <v>1.5932999999999999</v>
      </c>
      <c r="I234" s="34">
        <v>1.6114999999999999</v>
      </c>
      <c r="J234" s="34">
        <v>1.5782</v>
      </c>
      <c r="K234">
        <v>1</v>
      </c>
      <c r="L234" s="34">
        <v>0.97099999999999997</v>
      </c>
      <c r="M234">
        <v>1</v>
      </c>
      <c r="N234" s="33">
        <v>0.32599999999999996</v>
      </c>
      <c r="O234" s="34">
        <v>0.98470000000000002</v>
      </c>
      <c r="P234" s="34">
        <v>0.98950000000000005</v>
      </c>
      <c r="Q234">
        <v>1</v>
      </c>
      <c r="R234">
        <f t="shared" si="3"/>
        <v>1</v>
      </c>
      <c r="S234" s="33">
        <v>0</v>
      </c>
      <c r="T234" s="34">
        <v>7.0300000000000001E-2</v>
      </c>
      <c r="U234" s="34">
        <v>7.0300000000000001E-2</v>
      </c>
      <c r="V234">
        <v>0</v>
      </c>
      <c r="W234">
        <v>30</v>
      </c>
      <c r="X234">
        <v>0</v>
      </c>
      <c r="Y234" s="36" t="s">
        <v>599</v>
      </c>
      <c r="Z234" t="s">
        <v>3</v>
      </c>
      <c r="AA234">
        <v>20040201</v>
      </c>
      <c r="AB234" t="s">
        <v>20</v>
      </c>
      <c r="AC234" t="s">
        <v>5</v>
      </c>
      <c r="AD234" t="s">
        <v>68</v>
      </c>
      <c r="AE234" t="s">
        <v>17</v>
      </c>
      <c r="AF234">
        <v>20180201</v>
      </c>
    </row>
    <row r="235" spans="1:32">
      <c r="A235" t="s">
        <v>600</v>
      </c>
      <c r="B235" t="s">
        <v>601</v>
      </c>
      <c r="C235" s="37">
        <v>114</v>
      </c>
      <c r="D235" s="37">
        <v>17</v>
      </c>
      <c r="E235" s="37">
        <v>97</v>
      </c>
      <c r="F235">
        <v>28</v>
      </c>
      <c r="G235" s="34">
        <v>1.5596000000000001</v>
      </c>
      <c r="H235" s="34">
        <v>1.5643</v>
      </c>
      <c r="I235" s="34">
        <v>1.4819</v>
      </c>
      <c r="J235" s="34">
        <v>1.4881</v>
      </c>
      <c r="K235">
        <v>1</v>
      </c>
      <c r="L235" s="34">
        <v>0.77980000000000005</v>
      </c>
      <c r="M235">
        <v>1</v>
      </c>
      <c r="N235" s="33">
        <v>0.21199999999999999</v>
      </c>
      <c r="O235" s="34">
        <v>0.78500000000000003</v>
      </c>
      <c r="P235" s="34">
        <v>0.84719999999999995</v>
      </c>
      <c r="Q235">
        <v>1</v>
      </c>
      <c r="R235">
        <f t="shared" si="3"/>
        <v>1</v>
      </c>
      <c r="S235" s="33">
        <v>0</v>
      </c>
      <c r="T235" s="34">
        <v>6.0900000000000003E-2</v>
      </c>
      <c r="U235" s="34">
        <v>6.0900000000000003E-2</v>
      </c>
      <c r="V235">
        <v>0</v>
      </c>
      <c r="W235">
        <v>60</v>
      </c>
      <c r="X235">
        <v>0</v>
      </c>
      <c r="Y235" s="36" t="s">
        <v>1055</v>
      </c>
      <c r="Z235" t="s">
        <v>69</v>
      </c>
      <c r="AA235">
        <v>20100101</v>
      </c>
      <c r="AB235" t="s">
        <v>20</v>
      </c>
      <c r="AC235" t="s">
        <v>10</v>
      </c>
      <c r="AD235" t="s">
        <v>68</v>
      </c>
      <c r="AE235" t="s">
        <v>11</v>
      </c>
      <c r="AF235">
        <v>20180101</v>
      </c>
    </row>
    <row r="236" spans="1:32">
      <c r="A236" t="s">
        <v>602</v>
      </c>
      <c r="B236" t="s">
        <v>603</v>
      </c>
      <c r="C236" s="37">
        <v>247</v>
      </c>
      <c r="D236" s="37">
        <v>2</v>
      </c>
      <c r="E236" s="37">
        <v>245</v>
      </c>
      <c r="F236">
        <v>74</v>
      </c>
      <c r="G236" s="34">
        <v>1.5949</v>
      </c>
      <c r="H236" s="34">
        <v>1.5887</v>
      </c>
      <c r="I236" s="34">
        <v>1.5934999999999999</v>
      </c>
      <c r="J236" s="34">
        <v>1.5874999999999999</v>
      </c>
      <c r="K236">
        <v>1</v>
      </c>
      <c r="L236" s="34">
        <v>0.8952</v>
      </c>
      <c r="M236">
        <v>1</v>
      </c>
      <c r="N236" s="33">
        <v>0.26199999999999996</v>
      </c>
      <c r="O236" s="34">
        <v>0.87270000000000003</v>
      </c>
      <c r="P236" s="34">
        <v>0.91100000000000003</v>
      </c>
      <c r="Q236">
        <v>1</v>
      </c>
      <c r="R236">
        <f t="shared" si="3"/>
        <v>1</v>
      </c>
      <c r="S236" s="33">
        <v>0</v>
      </c>
      <c r="T236" s="34">
        <v>8.7800000000000003E-2</v>
      </c>
      <c r="U236" s="34">
        <v>8.7800000000000003E-2</v>
      </c>
      <c r="V236">
        <v>0</v>
      </c>
      <c r="W236">
        <v>30</v>
      </c>
      <c r="X236">
        <v>0</v>
      </c>
      <c r="Y236" s="36" t="s">
        <v>584</v>
      </c>
      <c r="Z236" t="s">
        <v>3</v>
      </c>
      <c r="AA236">
        <v>20100501</v>
      </c>
      <c r="AB236" t="s">
        <v>20</v>
      </c>
      <c r="AC236" t="s">
        <v>16</v>
      </c>
      <c r="AD236" t="s">
        <v>68</v>
      </c>
      <c r="AE236" t="s">
        <v>17</v>
      </c>
      <c r="AF236">
        <v>20180501</v>
      </c>
    </row>
    <row r="237" spans="1:32">
      <c r="A237" t="s">
        <v>604</v>
      </c>
      <c r="B237" t="s">
        <v>592</v>
      </c>
      <c r="C237" s="37">
        <v>101</v>
      </c>
      <c r="D237" s="37">
        <v>21</v>
      </c>
      <c r="E237" s="37">
        <v>80</v>
      </c>
      <c r="F237">
        <v>32</v>
      </c>
      <c r="G237" s="34">
        <v>1.5421</v>
      </c>
      <c r="H237" s="34">
        <v>1.5366</v>
      </c>
      <c r="I237" s="34">
        <v>1.4764999999999999</v>
      </c>
      <c r="J237" s="34">
        <v>1.4688000000000001</v>
      </c>
      <c r="K237">
        <v>1</v>
      </c>
      <c r="L237" s="34">
        <v>0.93620000000000003</v>
      </c>
      <c r="M237">
        <v>1</v>
      </c>
      <c r="N237" s="33">
        <v>0.23899999999999999</v>
      </c>
      <c r="O237" s="34">
        <v>0.94220000000000004</v>
      </c>
      <c r="P237" s="34">
        <v>0.96</v>
      </c>
      <c r="Q237">
        <v>1</v>
      </c>
      <c r="R237">
        <f t="shared" si="3"/>
        <v>1</v>
      </c>
      <c r="S237" s="33">
        <v>0</v>
      </c>
      <c r="T237" s="34">
        <v>8.3900000000000002E-2</v>
      </c>
      <c r="U237" s="34">
        <v>8.3900000000000002E-2</v>
      </c>
      <c r="V237">
        <v>0</v>
      </c>
      <c r="W237">
        <v>35</v>
      </c>
      <c r="X237">
        <v>0</v>
      </c>
      <c r="Y237" s="36" t="s">
        <v>593</v>
      </c>
      <c r="Z237" t="s">
        <v>15</v>
      </c>
      <c r="AA237">
        <v>20151222</v>
      </c>
      <c r="AB237" t="s">
        <v>20</v>
      </c>
      <c r="AC237" t="s">
        <v>10</v>
      </c>
      <c r="AD237" t="s">
        <v>68</v>
      </c>
      <c r="AE237" t="s">
        <v>17</v>
      </c>
      <c r="AF237">
        <v>20180701</v>
      </c>
    </row>
    <row r="238" spans="1:32">
      <c r="A238" t="s">
        <v>605</v>
      </c>
      <c r="B238" t="s">
        <v>606</v>
      </c>
      <c r="C238" s="37">
        <v>134</v>
      </c>
      <c r="D238" s="37">
        <v>15</v>
      </c>
      <c r="E238" s="37">
        <v>119</v>
      </c>
      <c r="F238">
        <v>29</v>
      </c>
      <c r="G238" s="34">
        <v>1.2655000000000001</v>
      </c>
      <c r="H238" s="34">
        <v>1.2718</v>
      </c>
      <c r="I238" s="34">
        <v>1.2589999999999999</v>
      </c>
      <c r="J238" s="34">
        <v>1.2649999999999999</v>
      </c>
      <c r="K238">
        <v>1</v>
      </c>
      <c r="L238" s="34">
        <v>0.8</v>
      </c>
      <c r="M238">
        <v>1</v>
      </c>
      <c r="N238" s="33">
        <v>0.13599999999999998</v>
      </c>
      <c r="O238" s="34">
        <v>1</v>
      </c>
      <c r="P238" s="34">
        <v>1</v>
      </c>
      <c r="Q238">
        <v>1</v>
      </c>
      <c r="R238">
        <f t="shared" si="3"/>
        <v>1</v>
      </c>
      <c r="S238" s="33">
        <v>0.23319999999999999</v>
      </c>
      <c r="T238" s="34">
        <v>8.3500000000000005E-2</v>
      </c>
      <c r="U238" s="34">
        <v>0.31669999999999998</v>
      </c>
      <c r="V238">
        <v>0</v>
      </c>
      <c r="W238">
        <v>31</v>
      </c>
      <c r="X238">
        <v>0</v>
      </c>
      <c r="Y238" s="36" t="s">
        <v>607</v>
      </c>
      <c r="Z238" t="s">
        <v>3</v>
      </c>
      <c r="AA238">
        <v>19981002</v>
      </c>
      <c r="AB238" t="s">
        <v>4</v>
      </c>
      <c r="AC238" t="s">
        <v>16</v>
      </c>
      <c r="AD238" t="s">
        <v>972</v>
      </c>
      <c r="AE238" t="s">
        <v>17</v>
      </c>
      <c r="AF238">
        <v>20180801</v>
      </c>
    </row>
    <row r="239" spans="1:32">
      <c r="A239" t="s">
        <v>608</v>
      </c>
      <c r="B239" t="s">
        <v>609</v>
      </c>
      <c r="C239" s="37">
        <v>42</v>
      </c>
      <c r="D239" s="37">
        <v>24</v>
      </c>
      <c r="E239" s="37">
        <v>18</v>
      </c>
      <c r="F239">
        <v>2</v>
      </c>
      <c r="G239" s="34">
        <v>1.4625999999999999</v>
      </c>
      <c r="H239" s="34">
        <v>1.4723999999999999</v>
      </c>
      <c r="I239" s="34">
        <v>1.3185</v>
      </c>
      <c r="J239" s="34">
        <v>1.3295999999999999</v>
      </c>
      <c r="K239">
        <v>1</v>
      </c>
      <c r="L239" s="34">
        <v>0.86470000000000002</v>
      </c>
      <c r="M239">
        <v>1</v>
      </c>
      <c r="N239" s="33">
        <v>0.19699999999999998</v>
      </c>
      <c r="O239" s="34">
        <v>1</v>
      </c>
      <c r="P239" s="34">
        <v>1</v>
      </c>
      <c r="Q239">
        <v>1</v>
      </c>
      <c r="R239">
        <f t="shared" si="3"/>
        <v>1</v>
      </c>
      <c r="S239" s="33">
        <v>0.42349999999999999</v>
      </c>
      <c r="T239" s="34">
        <v>0.11219999999999999</v>
      </c>
      <c r="U239" s="34">
        <v>0.53569999999999995</v>
      </c>
      <c r="V239">
        <v>0</v>
      </c>
      <c r="W239">
        <v>41</v>
      </c>
      <c r="X239">
        <v>0</v>
      </c>
      <c r="Y239" s="36" t="s">
        <v>610</v>
      </c>
      <c r="Z239" t="s">
        <v>3</v>
      </c>
      <c r="AA239">
        <v>19980901</v>
      </c>
      <c r="AB239" t="s">
        <v>4</v>
      </c>
      <c r="AC239" t="s">
        <v>16</v>
      </c>
      <c r="AD239" t="s">
        <v>972</v>
      </c>
      <c r="AE239" t="s">
        <v>17</v>
      </c>
      <c r="AF239">
        <v>20180801</v>
      </c>
    </row>
    <row r="240" spans="1:32">
      <c r="A240" t="s">
        <v>611</v>
      </c>
      <c r="B240" t="s">
        <v>612</v>
      </c>
      <c r="C240" s="37">
        <v>293</v>
      </c>
      <c r="D240" s="37">
        <v>104</v>
      </c>
      <c r="E240" s="37">
        <v>189</v>
      </c>
      <c r="F240">
        <v>83</v>
      </c>
      <c r="G240" s="34">
        <v>1.3035000000000001</v>
      </c>
      <c r="H240" s="34">
        <v>1.31</v>
      </c>
      <c r="I240" s="34">
        <v>1.2362</v>
      </c>
      <c r="J240" s="34">
        <v>1.2455000000000001</v>
      </c>
      <c r="K240">
        <v>1</v>
      </c>
      <c r="L240" s="34">
        <v>0.93320000000000003</v>
      </c>
      <c r="M240">
        <v>1</v>
      </c>
      <c r="N240" s="33">
        <v>0.36699999999999999</v>
      </c>
      <c r="O240" s="34">
        <v>0.92030000000000001</v>
      </c>
      <c r="P240" s="34">
        <v>0.94469999999999998</v>
      </c>
      <c r="Q240">
        <v>1</v>
      </c>
      <c r="R240">
        <f t="shared" si="3"/>
        <v>1</v>
      </c>
      <c r="S240" s="33">
        <v>0.30759999999999998</v>
      </c>
      <c r="T240" s="34">
        <v>0.1077</v>
      </c>
      <c r="U240" s="34">
        <v>0.4153</v>
      </c>
      <c r="V240">
        <v>0</v>
      </c>
      <c r="W240">
        <v>166</v>
      </c>
      <c r="X240">
        <v>0</v>
      </c>
      <c r="Y240" s="36" t="s">
        <v>332</v>
      </c>
      <c r="Z240" t="s">
        <v>15</v>
      </c>
      <c r="AA240">
        <v>19660701</v>
      </c>
      <c r="AB240" t="s">
        <v>140</v>
      </c>
      <c r="AC240" t="s">
        <v>10</v>
      </c>
      <c r="AD240" t="s">
        <v>966</v>
      </c>
      <c r="AE240" t="s">
        <v>971</v>
      </c>
      <c r="AF240">
        <v>20180701</v>
      </c>
    </row>
    <row r="241" spans="1:32">
      <c r="A241" t="s">
        <v>613</v>
      </c>
      <c r="B241" t="s">
        <v>614</v>
      </c>
      <c r="C241" s="37">
        <v>18</v>
      </c>
      <c r="D241" s="37">
        <v>1</v>
      </c>
      <c r="E241" s="37">
        <v>17</v>
      </c>
      <c r="F241">
        <v>3</v>
      </c>
      <c r="G241" s="34">
        <v>1.3512999999999999</v>
      </c>
      <c r="H241" s="34">
        <v>1.3622000000000001</v>
      </c>
      <c r="I241" s="34">
        <v>1.3302</v>
      </c>
      <c r="J241" s="34">
        <v>1.3408</v>
      </c>
      <c r="K241">
        <v>1</v>
      </c>
      <c r="L241" s="34">
        <v>0.88190000000000002</v>
      </c>
      <c r="M241">
        <v>1</v>
      </c>
      <c r="N241" s="33">
        <v>1</v>
      </c>
      <c r="O241" s="34">
        <v>0.88290000000000002</v>
      </c>
      <c r="P241" s="34">
        <v>0.91820000000000002</v>
      </c>
      <c r="Q241">
        <v>1</v>
      </c>
      <c r="R241">
        <f t="shared" si="3"/>
        <v>1</v>
      </c>
      <c r="S241" s="33">
        <v>7.8499999999999986E-2</v>
      </c>
      <c r="T241" s="34">
        <v>6.4699999999999994E-2</v>
      </c>
      <c r="U241" s="34">
        <v>0.14319999999999999</v>
      </c>
      <c r="V241">
        <v>0</v>
      </c>
      <c r="W241">
        <v>44</v>
      </c>
      <c r="X241">
        <v>0</v>
      </c>
      <c r="Y241" s="36" t="s">
        <v>615</v>
      </c>
      <c r="Z241" t="s">
        <v>15</v>
      </c>
      <c r="AA241">
        <v>19900328</v>
      </c>
      <c r="AB241" t="s">
        <v>39</v>
      </c>
      <c r="AC241" t="s">
        <v>16</v>
      </c>
      <c r="AD241" t="s">
        <v>966</v>
      </c>
      <c r="AE241" t="s">
        <v>17</v>
      </c>
      <c r="AF241">
        <v>20180101</v>
      </c>
    </row>
    <row r="242" spans="1:32">
      <c r="A242" t="s">
        <v>616</v>
      </c>
      <c r="B242" t="s">
        <v>617</v>
      </c>
      <c r="C242" s="37">
        <v>178</v>
      </c>
      <c r="D242" s="37">
        <v>53</v>
      </c>
      <c r="E242" s="37">
        <v>125</v>
      </c>
      <c r="F242">
        <v>43</v>
      </c>
      <c r="G242" s="34">
        <v>1.2068000000000001</v>
      </c>
      <c r="H242" s="34">
        <v>1.2145999999999999</v>
      </c>
      <c r="I242" s="34">
        <v>1.1503000000000001</v>
      </c>
      <c r="J242" s="34">
        <v>1.1525000000000001</v>
      </c>
      <c r="K242">
        <v>1</v>
      </c>
      <c r="L242" s="34">
        <v>0.88190000000000002</v>
      </c>
      <c r="M242">
        <v>1</v>
      </c>
      <c r="N242" s="33">
        <v>0.38199999999999995</v>
      </c>
      <c r="O242" s="34">
        <v>0.88290000000000002</v>
      </c>
      <c r="P242" s="34">
        <v>0.91820000000000002</v>
      </c>
      <c r="Q242">
        <v>1</v>
      </c>
      <c r="R242">
        <f t="shared" si="3"/>
        <v>1</v>
      </c>
      <c r="S242" s="33">
        <v>0.21239999999999998</v>
      </c>
      <c r="T242" s="34">
        <v>1.78E-2</v>
      </c>
      <c r="U242" s="34">
        <v>0.23019999999999999</v>
      </c>
      <c r="V242">
        <v>0</v>
      </c>
      <c r="W242">
        <v>1</v>
      </c>
      <c r="X242">
        <v>0</v>
      </c>
      <c r="Y242" s="36" t="s">
        <v>615</v>
      </c>
      <c r="Z242" t="s">
        <v>15</v>
      </c>
      <c r="AA242">
        <v>19950701</v>
      </c>
      <c r="AB242" t="s">
        <v>4</v>
      </c>
      <c r="AC242" t="s">
        <v>10</v>
      </c>
      <c r="AD242" t="s">
        <v>966</v>
      </c>
      <c r="AE242" t="s">
        <v>6</v>
      </c>
      <c r="AF242">
        <v>20180701</v>
      </c>
    </row>
    <row r="243" spans="1:32">
      <c r="A243" t="s">
        <v>618</v>
      </c>
      <c r="B243" t="s">
        <v>331</v>
      </c>
      <c r="C243" s="37">
        <v>146</v>
      </c>
      <c r="D243" s="37">
        <v>3</v>
      </c>
      <c r="E243" s="37">
        <v>143</v>
      </c>
      <c r="F243">
        <v>46</v>
      </c>
      <c r="G243" s="34">
        <v>1.2123999999999999</v>
      </c>
      <c r="H243" s="34">
        <v>1.2018</v>
      </c>
      <c r="I243" s="34">
        <v>1.212</v>
      </c>
      <c r="J243" s="34">
        <v>1.2002999999999999</v>
      </c>
      <c r="K243">
        <v>1</v>
      </c>
      <c r="L243" s="34">
        <v>0.82030000000000003</v>
      </c>
      <c r="M243">
        <v>1</v>
      </c>
      <c r="N243" s="33">
        <v>0.24299999999999999</v>
      </c>
      <c r="O243" s="34">
        <v>0.79930000000000001</v>
      </c>
      <c r="P243" s="34">
        <v>0.85780000000000001</v>
      </c>
      <c r="Q243">
        <v>1</v>
      </c>
      <c r="R243">
        <f t="shared" si="3"/>
        <v>1</v>
      </c>
      <c r="S243" s="33">
        <v>0.21409999999999998</v>
      </c>
      <c r="T243" s="34">
        <v>8.0699999999999994E-2</v>
      </c>
      <c r="U243" s="34">
        <v>0.29479999999999995</v>
      </c>
      <c r="V243">
        <v>0</v>
      </c>
      <c r="W243">
        <v>30</v>
      </c>
      <c r="X243">
        <v>0</v>
      </c>
      <c r="Y243" s="36" t="s">
        <v>619</v>
      </c>
      <c r="Z243" t="s">
        <v>3</v>
      </c>
      <c r="AA243">
        <v>19970301</v>
      </c>
      <c r="AB243" t="s">
        <v>4</v>
      </c>
      <c r="AC243" t="s">
        <v>16</v>
      </c>
      <c r="AD243" t="s">
        <v>966</v>
      </c>
      <c r="AE243" t="s">
        <v>17</v>
      </c>
      <c r="AF243">
        <v>20180301</v>
      </c>
    </row>
    <row r="244" spans="1:32">
      <c r="A244" t="s">
        <v>620</v>
      </c>
      <c r="B244" t="s">
        <v>621</v>
      </c>
      <c r="C244" s="37">
        <v>190</v>
      </c>
      <c r="D244" s="37">
        <v>6</v>
      </c>
      <c r="E244" s="37">
        <v>184</v>
      </c>
      <c r="F244">
        <v>57</v>
      </c>
      <c r="G244" s="34">
        <v>1.3817999999999999</v>
      </c>
      <c r="H244" s="34">
        <v>1.3733</v>
      </c>
      <c r="I244" s="34">
        <v>1.3763000000000001</v>
      </c>
      <c r="J244" s="34">
        <v>1.3687</v>
      </c>
      <c r="K244">
        <v>1</v>
      </c>
      <c r="L244" s="34">
        <v>0.93320000000000003</v>
      </c>
      <c r="M244">
        <v>1</v>
      </c>
      <c r="N244" s="33">
        <v>0.23299999999999998</v>
      </c>
      <c r="O244" s="34">
        <v>0.92030000000000001</v>
      </c>
      <c r="P244" s="34">
        <v>0.94469999999999998</v>
      </c>
      <c r="Q244">
        <v>1</v>
      </c>
      <c r="R244">
        <f t="shared" si="3"/>
        <v>1</v>
      </c>
      <c r="S244" s="33">
        <v>0.38219999999999998</v>
      </c>
      <c r="T244" s="34">
        <v>0.1386</v>
      </c>
      <c r="U244" s="34">
        <v>0.52079999999999993</v>
      </c>
      <c r="V244">
        <v>0</v>
      </c>
      <c r="W244">
        <v>67</v>
      </c>
      <c r="X244">
        <v>0</v>
      </c>
      <c r="Y244" s="36" t="s">
        <v>332</v>
      </c>
      <c r="Z244" t="s">
        <v>15</v>
      </c>
      <c r="AA244">
        <v>19980801</v>
      </c>
      <c r="AB244" t="s">
        <v>4</v>
      </c>
      <c r="AC244" t="s">
        <v>16</v>
      </c>
      <c r="AD244" t="s">
        <v>966</v>
      </c>
      <c r="AE244" t="s">
        <v>11</v>
      </c>
      <c r="AF244">
        <v>20180801</v>
      </c>
    </row>
    <row r="245" spans="1:32">
      <c r="A245" t="s">
        <v>622</v>
      </c>
      <c r="B245" t="s">
        <v>623</v>
      </c>
      <c r="C245" s="37">
        <v>150</v>
      </c>
      <c r="D245" s="37">
        <v>29</v>
      </c>
      <c r="E245" s="37">
        <v>121</v>
      </c>
      <c r="F245">
        <v>39</v>
      </c>
      <c r="G245" s="34">
        <v>1.4678</v>
      </c>
      <c r="H245" s="34">
        <v>1.4869000000000001</v>
      </c>
      <c r="I245" s="34">
        <v>1.431</v>
      </c>
      <c r="J245" s="34">
        <v>1.4492</v>
      </c>
      <c r="K245">
        <v>1</v>
      </c>
      <c r="L245" s="34">
        <v>0.87009999999999998</v>
      </c>
      <c r="M245">
        <v>1</v>
      </c>
      <c r="N245" s="33">
        <v>0.18799999999999997</v>
      </c>
      <c r="O245" s="34">
        <v>0.87129999999999996</v>
      </c>
      <c r="P245" s="34">
        <v>0.91</v>
      </c>
      <c r="Q245">
        <v>1</v>
      </c>
      <c r="R245">
        <f t="shared" si="3"/>
        <v>1</v>
      </c>
      <c r="S245" s="33">
        <v>0.17779999999999999</v>
      </c>
      <c r="T245" s="34">
        <v>8.5999999999999993E-2</v>
      </c>
      <c r="U245" s="34">
        <v>0.26379999999999998</v>
      </c>
      <c r="V245">
        <v>0</v>
      </c>
      <c r="W245">
        <v>26</v>
      </c>
      <c r="X245">
        <v>0</v>
      </c>
      <c r="Y245" s="36" t="s">
        <v>624</v>
      </c>
      <c r="Z245" t="s">
        <v>3</v>
      </c>
      <c r="AA245">
        <v>19990201</v>
      </c>
      <c r="AB245" t="s">
        <v>4</v>
      </c>
      <c r="AC245" t="s">
        <v>16</v>
      </c>
      <c r="AD245" t="s">
        <v>966</v>
      </c>
      <c r="AE245" t="s">
        <v>17</v>
      </c>
      <c r="AF245">
        <v>20180901</v>
      </c>
    </row>
    <row r="246" spans="1:32">
      <c r="A246" t="s">
        <v>625</v>
      </c>
      <c r="B246" t="s">
        <v>626</v>
      </c>
      <c r="C246" s="37">
        <v>287</v>
      </c>
      <c r="D246" s="37">
        <v>7</v>
      </c>
      <c r="E246" s="37">
        <v>280</v>
      </c>
      <c r="F246">
        <v>88</v>
      </c>
      <c r="G246" s="34">
        <v>1.4532</v>
      </c>
      <c r="H246" s="34">
        <v>1.4540999999999999</v>
      </c>
      <c r="I246" s="34">
        <v>1.4477</v>
      </c>
      <c r="J246" s="34">
        <v>1.4486000000000001</v>
      </c>
      <c r="K246">
        <v>1</v>
      </c>
      <c r="L246" s="34">
        <v>0.94569999999999999</v>
      </c>
      <c r="M246">
        <v>1</v>
      </c>
      <c r="N246" s="33">
        <v>0.27999999999999997</v>
      </c>
      <c r="O246" s="34">
        <v>0.95489999999999997</v>
      </c>
      <c r="P246" s="34">
        <v>0.96889999999999998</v>
      </c>
      <c r="Q246">
        <v>1</v>
      </c>
      <c r="R246">
        <f t="shared" si="3"/>
        <v>1</v>
      </c>
      <c r="S246" s="33">
        <v>0.36219999999999997</v>
      </c>
      <c r="T246" s="34">
        <v>7.4999999999999997E-2</v>
      </c>
      <c r="U246" s="34">
        <v>0.43719999999999998</v>
      </c>
      <c r="V246">
        <v>0</v>
      </c>
      <c r="W246">
        <v>186</v>
      </c>
      <c r="X246">
        <v>0</v>
      </c>
      <c r="Y246" s="36" t="s">
        <v>627</v>
      </c>
      <c r="Z246" t="s">
        <v>15</v>
      </c>
      <c r="AA246">
        <v>19990901</v>
      </c>
      <c r="AB246" t="s">
        <v>4</v>
      </c>
      <c r="AC246" t="s">
        <v>16</v>
      </c>
      <c r="AD246" t="s">
        <v>966</v>
      </c>
      <c r="AE246" t="s">
        <v>971</v>
      </c>
      <c r="AF246">
        <v>20180901</v>
      </c>
    </row>
    <row r="247" spans="1:32">
      <c r="A247" t="s">
        <v>628</v>
      </c>
      <c r="B247" t="s">
        <v>629</v>
      </c>
      <c r="C247" s="37">
        <v>236</v>
      </c>
      <c r="D247" s="37">
        <v>82</v>
      </c>
      <c r="E247" s="37">
        <v>154</v>
      </c>
      <c r="F247">
        <v>62</v>
      </c>
      <c r="G247" s="34">
        <v>1.2424999999999999</v>
      </c>
      <c r="H247" s="34">
        <v>1.2406999999999999</v>
      </c>
      <c r="I247" s="34">
        <v>1.1860999999999999</v>
      </c>
      <c r="J247" s="34">
        <v>1.1823999999999999</v>
      </c>
      <c r="K247">
        <v>1</v>
      </c>
      <c r="L247" s="34">
        <v>0.80520000000000003</v>
      </c>
      <c r="M247">
        <v>1</v>
      </c>
      <c r="N247" s="33">
        <v>0.17099999999999999</v>
      </c>
      <c r="O247" s="34">
        <v>0.79930000000000001</v>
      </c>
      <c r="P247" s="34">
        <v>0.85780000000000001</v>
      </c>
      <c r="Q247">
        <v>1</v>
      </c>
      <c r="R247">
        <f t="shared" si="3"/>
        <v>1</v>
      </c>
      <c r="S247" s="33">
        <v>0.17529999999999998</v>
      </c>
      <c r="T247" s="34">
        <v>6.3700000000000007E-2</v>
      </c>
      <c r="U247" s="34">
        <v>0.23899999999999999</v>
      </c>
      <c r="V247">
        <v>0</v>
      </c>
      <c r="W247">
        <v>42</v>
      </c>
      <c r="X247">
        <v>0</v>
      </c>
      <c r="Y247" s="36" t="s">
        <v>630</v>
      </c>
      <c r="Z247" t="s">
        <v>3</v>
      </c>
      <c r="AA247">
        <v>20000201</v>
      </c>
      <c r="AB247" t="s">
        <v>4</v>
      </c>
      <c r="AC247" t="s">
        <v>16</v>
      </c>
      <c r="AD247" t="s">
        <v>966</v>
      </c>
      <c r="AE247" t="s">
        <v>17</v>
      </c>
      <c r="AF247">
        <v>20171101</v>
      </c>
    </row>
    <row r="248" spans="1:32">
      <c r="A248" t="s">
        <v>631</v>
      </c>
      <c r="B248" t="s">
        <v>632</v>
      </c>
      <c r="C248" s="37">
        <v>359</v>
      </c>
      <c r="D248" s="37">
        <v>10</v>
      </c>
      <c r="E248" s="37">
        <v>349</v>
      </c>
      <c r="F248">
        <v>108</v>
      </c>
      <c r="G248" s="34">
        <v>1.2454000000000001</v>
      </c>
      <c r="H248" s="34">
        <v>1.2435</v>
      </c>
      <c r="I248" s="34">
        <v>1.2486999999999999</v>
      </c>
      <c r="J248" s="34">
        <v>1.2475000000000001</v>
      </c>
      <c r="K248">
        <v>1</v>
      </c>
      <c r="L248" s="34">
        <v>0.80520000000000003</v>
      </c>
      <c r="M248">
        <v>1</v>
      </c>
      <c r="N248" s="33">
        <v>0.22099999999999997</v>
      </c>
      <c r="O248" s="34">
        <v>0.79930000000000001</v>
      </c>
      <c r="P248" s="34">
        <v>0.85780000000000001</v>
      </c>
      <c r="Q248">
        <v>1</v>
      </c>
      <c r="R248">
        <f t="shared" si="3"/>
        <v>1</v>
      </c>
      <c r="S248" s="33">
        <v>0.18409999999999999</v>
      </c>
      <c r="T248" s="34">
        <v>4.6300000000000001E-2</v>
      </c>
      <c r="U248" s="34">
        <v>0.23039999999999999</v>
      </c>
      <c r="V248">
        <v>0</v>
      </c>
      <c r="W248">
        <v>80</v>
      </c>
      <c r="X248">
        <v>0</v>
      </c>
      <c r="Y248" s="36" t="s">
        <v>630</v>
      </c>
      <c r="Z248" t="s">
        <v>3</v>
      </c>
      <c r="AA248">
        <v>19990623</v>
      </c>
      <c r="AB248" t="s">
        <v>4</v>
      </c>
      <c r="AC248" t="s">
        <v>16</v>
      </c>
      <c r="AD248" t="s">
        <v>966</v>
      </c>
      <c r="AE248" t="s">
        <v>40</v>
      </c>
      <c r="AF248">
        <v>20180101</v>
      </c>
    </row>
    <row r="249" spans="1:32">
      <c r="A249" t="s">
        <v>633</v>
      </c>
      <c r="B249" t="s">
        <v>634</v>
      </c>
      <c r="C249" s="37">
        <v>131</v>
      </c>
      <c r="D249" s="37">
        <v>45</v>
      </c>
      <c r="E249" s="37">
        <v>86</v>
      </c>
      <c r="F249">
        <v>31</v>
      </c>
      <c r="G249" s="34">
        <v>1.2210000000000001</v>
      </c>
      <c r="H249" s="34">
        <v>1.2319</v>
      </c>
      <c r="I249" s="34">
        <v>1.1368</v>
      </c>
      <c r="J249" s="34">
        <v>1.1396999999999999</v>
      </c>
      <c r="K249">
        <v>0</v>
      </c>
      <c r="L249" s="34">
        <v>0.88190000000000002</v>
      </c>
      <c r="M249">
        <v>1</v>
      </c>
      <c r="N249" s="33">
        <v>0.38599999999999995</v>
      </c>
      <c r="O249" s="34">
        <v>0.88290000000000002</v>
      </c>
      <c r="P249" s="34">
        <v>0.91820000000000002</v>
      </c>
      <c r="Q249">
        <v>1</v>
      </c>
      <c r="R249">
        <f t="shared" si="3"/>
        <v>1</v>
      </c>
      <c r="S249" s="33">
        <v>7.7299999999999994E-2</v>
      </c>
      <c r="T249" s="34">
        <v>2.8799999999999999E-2</v>
      </c>
      <c r="U249" s="34">
        <v>0.1061</v>
      </c>
      <c r="V249">
        <v>0</v>
      </c>
      <c r="W249">
        <v>28</v>
      </c>
      <c r="X249">
        <v>0</v>
      </c>
      <c r="Y249" s="36" t="s">
        <v>615</v>
      </c>
      <c r="Z249" t="s">
        <v>15</v>
      </c>
      <c r="AA249">
        <v>20001001</v>
      </c>
      <c r="AB249" t="s">
        <v>4</v>
      </c>
      <c r="AC249" t="s">
        <v>10</v>
      </c>
      <c r="AD249" t="s">
        <v>966</v>
      </c>
      <c r="AE249" t="s">
        <v>17</v>
      </c>
      <c r="AF249">
        <v>20190101</v>
      </c>
    </row>
    <row r="250" spans="1:32">
      <c r="A250" t="s">
        <v>635</v>
      </c>
      <c r="B250" t="s">
        <v>636</v>
      </c>
      <c r="C250" s="37">
        <v>248</v>
      </c>
      <c r="D250" s="37">
        <v>15</v>
      </c>
      <c r="E250" s="37">
        <v>233</v>
      </c>
      <c r="F250">
        <v>76</v>
      </c>
      <c r="G250" s="34">
        <v>1.3209</v>
      </c>
      <c r="H250" s="34">
        <v>1.3196000000000001</v>
      </c>
      <c r="I250" s="34">
        <v>1.3183</v>
      </c>
      <c r="J250" s="34">
        <v>1.3168</v>
      </c>
      <c r="K250">
        <v>1</v>
      </c>
      <c r="L250" s="34">
        <v>0.88190000000000002</v>
      </c>
      <c r="M250">
        <v>1</v>
      </c>
      <c r="N250" s="33">
        <v>0.32299999999999995</v>
      </c>
      <c r="O250" s="34">
        <v>0.88290000000000002</v>
      </c>
      <c r="P250" s="34">
        <v>0.91820000000000002</v>
      </c>
      <c r="Q250">
        <v>1</v>
      </c>
      <c r="R250">
        <f t="shared" si="3"/>
        <v>1</v>
      </c>
      <c r="S250" s="33">
        <v>0.29019999999999996</v>
      </c>
      <c r="T250" s="34">
        <v>0.1201</v>
      </c>
      <c r="U250" s="34">
        <v>0.41029999999999994</v>
      </c>
      <c r="V250">
        <v>0</v>
      </c>
      <c r="W250">
        <v>143</v>
      </c>
      <c r="X250">
        <v>0</v>
      </c>
      <c r="Y250" s="36" t="s">
        <v>615</v>
      </c>
      <c r="Z250" t="s">
        <v>15</v>
      </c>
      <c r="AA250">
        <v>20001001</v>
      </c>
      <c r="AB250" t="s">
        <v>4</v>
      </c>
      <c r="AC250" t="s">
        <v>16</v>
      </c>
      <c r="AD250" t="s">
        <v>966</v>
      </c>
      <c r="AE250" t="s">
        <v>971</v>
      </c>
      <c r="AF250">
        <v>20180901</v>
      </c>
    </row>
    <row r="251" spans="1:32">
      <c r="A251" t="s">
        <v>637</v>
      </c>
      <c r="B251" t="s">
        <v>638</v>
      </c>
      <c r="C251" s="37">
        <v>189</v>
      </c>
      <c r="D251" s="37">
        <v>10</v>
      </c>
      <c r="E251" s="37">
        <v>179</v>
      </c>
      <c r="F251">
        <v>42</v>
      </c>
      <c r="G251" s="34">
        <v>1.2036</v>
      </c>
      <c r="H251" s="34">
        <v>1.2025999999999999</v>
      </c>
      <c r="I251" s="34">
        <v>1.1956</v>
      </c>
      <c r="J251" s="34">
        <v>1.1944999999999999</v>
      </c>
      <c r="K251">
        <v>1</v>
      </c>
      <c r="L251" s="34">
        <v>0.83320000000000005</v>
      </c>
      <c r="M251">
        <v>1</v>
      </c>
      <c r="N251" s="33">
        <v>0.27699999999999997</v>
      </c>
      <c r="O251" s="34">
        <v>0.81359999999999999</v>
      </c>
      <c r="P251" s="34">
        <v>0.86829999999999996</v>
      </c>
      <c r="Q251">
        <v>1</v>
      </c>
      <c r="R251">
        <f t="shared" si="3"/>
        <v>1</v>
      </c>
      <c r="S251" s="33">
        <v>0.31499999999999995</v>
      </c>
      <c r="T251" s="34">
        <v>7.8899999999999998E-2</v>
      </c>
      <c r="U251" s="34">
        <v>0.39389999999999992</v>
      </c>
      <c r="V251">
        <v>0</v>
      </c>
      <c r="W251">
        <v>60</v>
      </c>
      <c r="X251">
        <v>0</v>
      </c>
      <c r="Y251" s="36" t="s">
        <v>639</v>
      </c>
      <c r="Z251" t="s">
        <v>3</v>
      </c>
      <c r="AA251">
        <v>20001201</v>
      </c>
      <c r="AB251" t="s">
        <v>4</v>
      </c>
      <c r="AC251" t="s">
        <v>16</v>
      </c>
      <c r="AD251" t="s">
        <v>966</v>
      </c>
      <c r="AE251" t="s">
        <v>11</v>
      </c>
      <c r="AF251">
        <v>20171201</v>
      </c>
    </row>
    <row r="252" spans="1:32">
      <c r="A252" t="s">
        <v>640</v>
      </c>
      <c r="B252" t="s">
        <v>641</v>
      </c>
      <c r="C252" s="37">
        <v>218</v>
      </c>
      <c r="D252" s="37">
        <v>49</v>
      </c>
      <c r="E252" s="37">
        <v>169</v>
      </c>
      <c r="F252">
        <v>55</v>
      </c>
      <c r="G252" s="34">
        <v>1.4244000000000001</v>
      </c>
      <c r="H252" s="34">
        <v>1.4295</v>
      </c>
      <c r="I252" s="34">
        <v>1.3552</v>
      </c>
      <c r="J252" s="34">
        <v>1.3617999999999999</v>
      </c>
      <c r="K252">
        <v>1</v>
      </c>
      <c r="L252" s="34">
        <v>0.93779999999999997</v>
      </c>
      <c r="M252">
        <v>1</v>
      </c>
      <c r="N252" s="33">
        <v>0.14699999999999999</v>
      </c>
      <c r="O252" s="34">
        <v>0.88229999999999997</v>
      </c>
      <c r="P252" s="34">
        <v>0.91779999999999995</v>
      </c>
      <c r="Q252">
        <v>1</v>
      </c>
      <c r="R252">
        <f t="shared" si="3"/>
        <v>1</v>
      </c>
      <c r="S252" s="33">
        <v>6.3699999999999993E-2</v>
      </c>
      <c r="T252" s="34">
        <v>4.4499999999999998E-2</v>
      </c>
      <c r="U252" s="34">
        <v>0.10819999999999999</v>
      </c>
      <c r="V252">
        <v>0</v>
      </c>
      <c r="W252">
        <v>44</v>
      </c>
      <c r="X252">
        <v>0</v>
      </c>
      <c r="Y252" s="36" t="s">
        <v>642</v>
      </c>
      <c r="Z252" t="s">
        <v>3</v>
      </c>
      <c r="AA252">
        <v>20010901</v>
      </c>
      <c r="AB252" t="s">
        <v>4</v>
      </c>
      <c r="AC252" t="s">
        <v>16</v>
      </c>
      <c r="AD252" t="s">
        <v>966</v>
      </c>
      <c r="AE252" t="s">
        <v>17</v>
      </c>
      <c r="AF252">
        <v>20180401</v>
      </c>
    </row>
    <row r="253" spans="1:32">
      <c r="A253" t="s">
        <v>643</v>
      </c>
      <c r="B253" t="s">
        <v>644</v>
      </c>
      <c r="C253" s="37">
        <v>428</v>
      </c>
      <c r="D253" s="37">
        <v>15</v>
      </c>
      <c r="E253" s="37">
        <v>413</v>
      </c>
      <c r="F253">
        <v>105</v>
      </c>
      <c r="G253" s="34">
        <v>1.2928999999999999</v>
      </c>
      <c r="H253" s="34">
        <v>1.2917000000000001</v>
      </c>
      <c r="I253" s="34">
        <v>1.2910999999999999</v>
      </c>
      <c r="J253" s="34">
        <v>1.2892999999999999</v>
      </c>
      <c r="K253">
        <v>1</v>
      </c>
      <c r="L253" s="34">
        <v>0.88190000000000002</v>
      </c>
      <c r="M253">
        <v>1</v>
      </c>
      <c r="N253" s="33">
        <v>0.21299999999999999</v>
      </c>
      <c r="O253" s="34">
        <v>0.88290000000000002</v>
      </c>
      <c r="P253" s="34">
        <v>0.91820000000000002</v>
      </c>
      <c r="Q253">
        <v>1</v>
      </c>
      <c r="R253">
        <f t="shared" si="3"/>
        <v>1</v>
      </c>
      <c r="S253" s="33">
        <v>0.19899999999999998</v>
      </c>
      <c r="T253" s="34">
        <v>3.8699999999999998E-2</v>
      </c>
      <c r="U253" s="34">
        <v>0.23769999999999997</v>
      </c>
      <c r="V253">
        <v>0</v>
      </c>
      <c r="W253">
        <v>87</v>
      </c>
      <c r="X253">
        <v>0</v>
      </c>
      <c r="Y253" s="36" t="s">
        <v>615</v>
      </c>
      <c r="Z253" t="s">
        <v>15</v>
      </c>
      <c r="AA253">
        <v>20021201</v>
      </c>
      <c r="AB253" t="s">
        <v>4</v>
      </c>
      <c r="AC253" t="s">
        <v>16</v>
      </c>
      <c r="AD253" t="s">
        <v>966</v>
      </c>
      <c r="AE253" t="s">
        <v>40</v>
      </c>
      <c r="AF253">
        <v>20180901</v>
      </c>
    </row>
    <row r="254" spans="1:32">
      <c r="A254" t="s">
        <v>645</v>
      </c>
      <c r="B254" t="s">
        <v>646</v>
      </c>
      <c r="C254" s="37">
        <v>206</v>
      </c>
      <c r="D254" s="37">
        <v>4</v>
      </c>
      <c r="E254" s="37">
        <v>202</v>
      </c>
      <c r="F254">
        <v>54</v>
      </c>
      <c r="G254" s="34">
        <v>1.3687</v>
      </c>
      <c r="H254" s="34">
        <v>1.3494999999999999</v>
      </c>
      <c r="I254" s="34">
        <v>1.3785000000000001</v>
      </c>
      <c r="J254" s="34">
        <v>1.3495999999999999</v>
      </c>
      <c r="K254">
        <v>1</v>
      </c>
      <c r="L254" s="34">
        <v>0.94569999999999999</v>
      </c>
      <c r="M254">
        <v>1</v>
      </c>
      <c r="N254" s="33">
        <v>0.26999999999999996</v>
      </c>
      <c r="O254" s="34">
        <v>0.95489999999999997</v>
      </c>
      <c r="P254" s="34">
        <v>0.96889999999999998</v>
      </c>
      <c r="Q254">
        <v>1</v>
      </c>
      <c r="R254">
        <f t="shared" si="3"/>
        <v>1</v>
      </c>
      <c r="S254" s="33">
        <v>0.16629999999999998</v>
      </c>
      <c r="T254" s="34">
        <v>7.7799999999999994E-2</v>
      </c>
      <c r="U254" s="34">
        <v>0.24409999999999998</v>
      </c>
      <c r="V254">
        <v>0</v>
      </c>
      <c r="W254">
        <v>35</v>
      </c>
      <c r="X254">
        <v>0</v>
      </c>
      <c r="Y254" s="36" t="s">
        <v>627</v>
      </c>
      <c r="Z254" t="s">
        <v>15</v>
      </c>
      <c r="AA254">
        <v>20040401</v>
      </c>
      <c r="AB254" t="s">
        <v>20</v>
      </c>
      <c r="AC254" t="s">
        <v>16</v>
      </c>
      <c r="AD254" t="s">
        <v>966</v>
      </c>
      <c r="AE254" t="s">
        <v>17</v>
      </c>
      <c r="AF254">
        <v>20180401</v>
      </c>
    </row>
    <row r="255" spans="1:32">
      <c r="A255" t="s">
        <v>647</v>
      </c>
      <c r="B255" t="s">
        <v>648</v>
      </c>
      <c r="C255" s="37">
        <v>76</v>
      </c>
      <c r="D255" s="37">
        <v>5</v>
      </c>
      <c r="E255" s="37">
        <v>71</v>
      </c>
      <c r="F255">
        <v>21</v>
      </c>
      <c r="G255" s="34">
        <v>1.5322</v>
      </c>
      <c r="H255" s="34">
        <v>1.5376000000000001</v>
      </c>
      <c r="I255" s="34">
        <v>1.5355000000000001</v>
      </c>
      <c r="J255" s="34">
        <v>1.5414000000000001</v>
      </c>
      <c r="K255">
        <v>1</v>
      </c>
      <c r="L255" s="34">
        <v>0.82030000000000003</v>
      </c>
      <c r="M255">
        <v>1</v>
      </c>
      <c r="N255" s="33">
        <v>0.44799999999999995</v>
      </c>
      <c r="O255" s="34">
        <v>0.79930000000000001</v>
      </c>
      <c r="P255" s="34">
        <v>0.85780000000000001</v>
      </c>
      <c r="Q255">
        <v>1</v>
      </c>
      <c r="R255">
        <f t="shared" si="3"/>
        <v>1</v>
      </c>
      <c r="S255" s="33">
        <v>0.15699999999999997</v>
      </c>
      <c r="T255" s="34">
        <v>2.5999999999999999E-2</v>
      </c>
      <c r="U255" s="34">
        <v>0.18299999999999997</v>
      </c>
      <c r="V255">
        <v>0</v>
      </c>
      <c r="W255">
        <v>27</v>
      </c>
      <c r="X255">
        <v>0</v>
      </c>
      <c r="Y255" s="36" t="s">
        <v>619</v>
      </c>
      <c r="Z255" t="s">
        <v>3</v>
      </c>
      <c r="AA255">
        <v>20041001</v>
      </c>
      <c r="AB255" t="s">
        <v>20</v>
      </c>
      <c r="AC255" t="s">
        <v>10</v>
      </c>
      <c r="AD255" t="s">
        <v>966</v>
      </c>
      <c r="AE255" t="s">
        <v>17</v>
      </c>
      <c r="AF255">
        <v>20171001</v>
      </c>
    </row>
    <row r="256" spans="1:32">
      <c r="A256" t="s">
        <v>649</v>
      </c>
      <c r="B256" t="s">
        <v>650</v>
      </c>
      <c r="C256" s="37">
        <v>265</v>
      </c>
      <c r="D256" s="37">
        <v>80</v>
      </c>
      <c r="E256" s="37">
        <v>185</v>
      </c>
      <c r="F256">
        <v>62</v>
      </c>
      <c r="G256" s="34">
        <v>1.4049</v>
      </c>
      <c r="H256" s="34">
        <v>1.4036999999999999</v>
      </c>
      <c r="I256" s="34">
        <v>1.3143</v>
      </c>
      <c r="J256" s="34">
        <v>1.3147</v>
      </c>
      <c r="K256">
        <v>1</v>
      </c>
      <c r="L256" s="34">
        <v>0.93779999999999997</v>
      </c>
      <c r="M256">
        <v>1</v>
      </c>
      <c r="N256" s="33">
        <v>0.27699999999999997</v>
      </c>
      <c r="O256" s="34">
        <v>0.88229999999999997</v>
      </c>
      <c r="P256" s="34">
        <v>0.91779999999999995</v>
      </c>
      <c r="Q256">
        <v>1</v>
      </c>
      <c r="R256">
        <f t="shared" si="3"/>
        <v>1</v>
      </c>
      <c r="S256" s="33">
        <v>0.25519999999999998</v>
      </c>
      <c r="T256" s="34">
        <v>5.28E-2</v>
      </c>
      <c r="U256" s="34">
        <v>0.308</v>
      </c>
      <c r="V256">
        <v>0</v>
      </c>
      <c r="W256">
        <v>67</v>
      </c>
      <c r="X256">
        <v>0</v>
      </c>
      <c r="Y256" s="36" t="s">
        <v>642</v>
      </c>
      <c r="Z256" t="s">
        <v>3</v>
      </c>
      <c r="AA256">
        <v>20050301</v>
      </c>
      <c r="AB256" t="s">
        <v>20</v>
      </c>
      <c r="AC256" t="s">
        <v>16</v>
      </c>
      <c r="AD256" t="s">
        <v>966</v>
      </c>
      <c r="AE256" t="s">
        <v>11</v>
      </c>
      <c r="AF256">
        <v>20180901</v>
      </c>
    </row>
    <row r="257" spans="1:32">
      <c r="A257" t="s">
        <v>651</v>
      </c>
      <c r="B257" t="s">
        <v>652</v>
      </c>
      <c r="C257" s="37">
        <v>3</v>
      </c>
      <c r="D257" s="37">
        <v>0</v>
      </c>
      <c r="E257" s="37">
        <v>3</v>
      </c>
      <c r="F257">
        <v>2</v>
      </c>
      <c r="G257" s="34">
        <v>0.79339999999999999</v>
      </c>
      <c r="H257" s="34">
        <v>0.75860000000000005</v>
      </c>
      <c r="I257" s="34">
        <v>0.79339999999999999</v>
      </c>
      <c r="J257" s="34">
        <v>0.75860000000000005</v>
      </c>
      <c r="K257">
        <v>1</v>
      </c>
      <c r="L257" s="34">
        <v>0.93320000000000003</v>
      </c>
      <c r="M257">
        <v>1</v>
      </c>
      <c r="N257" s="33">
        <v>0.21099999999999999</v>
      </c>
      <c r="O257" s="34">
        <v>0.92030000000000001</v>
      </c>
      <c r="P257" s="34">
        <v>0.94469999999999998</v>
      </c>
      <c r="Q257">
        <v>1</v>
      </c>
      <c r="R257">
        <f t="shared" si="3"/>
        <v>1</v>
      </c>
      <c r="S257" s="33">
        <v>0.20889999999999997</v>
      </c>
      <c r="T257" s="34">
        <v>3.6400000000000002E-2</v>
      </c>
      <c r="U257" s="34">
        <v>0.24529999999999996</v>
      </c>
      <c r="V257">
        <v>0</v>
      </c>
      <c r="W257">
        <v>41</v>
      </c>
      <c r="X257">
        <v>0</v>
      </c>
      <c r="Y257" s="36" t="s">
        <v>332</v>
      </c>
      <c r="Z257" t="s">
        <v>15</v>
      </c>
      <c r="AA257">
        <v>20050209</v>
      </c>
      <c r="AB257" t="s">
        <v>20</v>
      </c>
      <c r="AC257" t="s">
        <v>16</v>
      </c>
      <c r="AD257" t="s">
        <v>966</v>
      </c>
      <c r="AE257" t="s">
        <v>17</v>
      </c>
      <c r="AF257">
        <v>20170901</v>
      </c>
    </row>
    <row r="258" spans="1:32">
      <c r="A258" t="s">
        <v>653</v>
      </c>
      <c r="B258" t="s">
        <v>654</v>
      </c>
      <c r="C258" s="37">
        <v>353</v>
      </c>
      <c r="D258" s="37">
        <v>13</v>
      </c>
      <c r="E258" s="37">
        <v>340</v>
      </c>
      <c r="F258">
        <v>83</v>
      </c>
      <c r="G258" s="34">
        <v>1.2177</v>
      </c>
      <c r="H258" s="34">
        <v>1.2154</v>
      </c>
      <c r="I258" s="34">
        <v>1.2161999999999999</v>
      </c>
      <c r="J258" s="34">
        <v>1.2151000000000001</v>
      </c>
      <c r="K258">
        <v>1</v>
      </c>
      <c r="L258" s="34">
        <v>0.65259999999999996</v>
      </c>
      <c r="M258">
        <v>1</v>
      </c>
      <c r="N258" s="33">
        <v>0.23299999999999998</v>
      </c>
      <c r="O258" s="34">
        <v>0.79930000000000001</v>
      </c>
      <c r="P258" s="34">
        <v>0.85780000000000001</v>
      </c>
      <c r="Q258">
        <v>1</v>
      </c>
      <c r="R258">
        <f t="shared" si="3"/>
        <v>1</v>
      </c>
      <c r="S258" s="33">
        <v>8.1099999999999992E-2</v>
      </c>
      <c r="T258" s="34">
        <v>5.6000000000000001E-2</v>
      </c>
      <c r="U258" s="34">
        <v>0.1371</v>
      </c>
      <c r="V258">
        <v>0</v>
      </c>
      <c r="W258">
        <v>72</v>
      </c>
      <c r="X258">
        <v>0</v>
      </c>
      <c r="Y258" s="36" t="s">
        <v>655</v>
      </c>
      <c r="Z258" t="s">
        <v>3</v>
      </c>
      <c r="AA258">
        <v>20060401</v>
      </c>
      <c r="AB258" t="s">
        <v>20</v>
      </c>
      <c r="AC258" t="s">
        <v>16</v>
      </c>
      <c r="AD258" t="s">
        <v>966</v>
      </c>
      <c r="AE258" t="s">
        <v>11</v>
      </c>
      <c r="AF258">
        <v>20180901</v>
      </c>
    </row>
    <row r="259" spans="1:32">
      <c r="A259" t="s">
        <v>656</v>
      </c>
      <c r="B259" t="s">
        <v>657</v>
      </c>
      <c r="C259" s="37">
        <v>208</v>
      </c>
      <c r="D259" s="37">
        <v>4</v>
      </c>
      <c r="E259" s="37">
        <v>204</v>
      </c>
      <c r="F259">
        <v>59</v>
      </c>
      <c r="G259" s="34">
        <v>1.2605</v>
      </c>
      <c r="H259" s="34">
        <v>1.2685999999999999</v>
      </c>
      <c r="I259" s="34">
        <v>1.2617</v>
      </c>
      <c r="J259" s="34">
        <v>1.2696000000000001</v>
      </c>
      <c r="K259">
        <v>1</v>
      </c>
      <c r="L259" s="34">
        <v>0.90949999999999998</v>
      </c>
      <c r="M259">
        <v>1</v>
      </c>
      <c r="N259" s="33">
        <v>0.185</v>
      </c>
      <c r="O259" s="34">
        <v>0.86709999999999998</v>
      </c>
      <c r="P259" s="34">
        <v>0.90700000000000003</v>
      </c>
      <c r="Q259">
        <v>1</v>
      </c>
      <c r="R259">
        <f t="shared" si="3"/>
        <v>1</v>
      </c>
      <c r="S259" s="33">
        <v>0.18319999999999997</v>
      </c>
      <c r="T259" s="34">
        <v>6.0699999999999997E-2</v>
      </c>
      <c r="U259" s="34">
        <v>0.24389999999999998</v>
      </c>
      <c r="V259">
        <v>0</v>
      </c>
      <c r="W259">
        <v>1</v>
      </c>
      <c r="X259">
        <v>0</v>
      </c>
      <c r="Y259" s="36" t="s">
        <v>658</v>
      </c>
      <c r="Z259" t="s">
        <v>3</v>
      </c>
      <c r="AA259">
        <v>20080101</v>
      </c>
      <c r="AB259" t="s">
        <v>20</v>
      </c>
      <c r="AC259" t="s">
        <v>16</v>
      </c>
      <c r="AD259" t="s">
        <v>966</v>
      </c>
      <c r="AE259" t="s">
        <v>6</v>
      </c>
      <c r="AF259">
        <v>20190101</v>
      </c>
    </row>
    <row r="260" spans="1:32">
      <c r="A260" t="s">
        <v>659</v>
      </c>
      <c r="B260" t="s">
        <v>660</v>
      </c>
      <c r="C260" s="37">
        <v>126</v>
      </c>
      <c r="D260" s="37">
        <v>7</v>
      </c>
      <c r="E260" s="37">
        <v>119</v>
      </c>
      <c r="F260">
        <v>33</v>
      </c>
      <c r="G260" s="34">
        <v>1.4690000000000001</v>
      </c>
      <c r="H260" s="34">
        <v>1.4774</v>
      </c>
      <c r="I260" s="34">
        <v>1.4642999999999999</v>
      </c>
      <c r="J260" s="34">
        <v>1.4706999999999999</v>
      </c>
      <c r="K260">
        <v>1</v>
      </c>
      <c r="L260" s="34">
        <v>0.94569999999999999</v>
      </c>
      <c r="M260">
        <v>1</v>
      </c>
      <c r="N260" s="33">
        <v>0.20199999999999999</v>
      </c>
      <c r="O260" s="34">
        <v>0.95489999999999997</v>
      </c>
      <c r="P260" s="34">
        <v>0.96889999999999998</v>
      </c>
      <c r="Q260">
        <v>1</v>
      </c>
      <c r="R260">
        <f t="shared" ref="R260:R323" si="4">(Q260-1)*(0.3152) + 1</f>
        <v>1</v>
      </c>
      <c r="S260" s="33">
        <v>0.33929999999999999</v>
      </c>
      <c r="T260" s="34">
        <v>9.0399999999999994E-2</v>
      </c>
      <c r="U260" s="34">
        <v>0.42969999999999997</v>
      </c>
      <c r="V260">
        <v>0</v>
      </c>
      <c r="W260">
        <v>1</v>
      </c>
      <c r="X260">
        <v>0</v>
      </c>
      <c r="Y260" s="36" t="s">
        <v>627</v>
      </c>
      <c r="Z260" t="s">
        <v>15</v>
      </c>
      <c r="AA260">
        <v>20080701</v>
      </c>
      <c r="AB260" t="s">
        <v>20</v>
      </c>
      <c r="AC260" t="s">
        <v>16</v>
      </c>
      <c r="AD260" t="s">
        <v>966</v>
      </c>
      <c r="AE260" t="s">
        <v>6</v>
      </c>
      <c r="AF260">
        <v>20180701</v>
      </c>
    </row>
    <row r="261" spans="1:32">
      <c r="A261" t="s">
        <v>661</v>
      </c>
      <c r="B261" t="s">
        <v>662</v>
      </c>
      <c r="C261" s="37">
        <v>117</v>
      </c>
      <c r="D261" s="37">
        <v>5</v>
      </c>
      <c r="E261" s="37">
        <v>112</v>
      </c>
      <c r="F261">
        <v>42</v>
      </c>
      <c r="G261" s="34">
        <v>1.4228000000000001</v>
      </c>
      <c r="H261" s="34">
        <v>1.4400999999999999</v>
      </c>
      <c r="I261" s="34">
        <v>1.4246000000000001</v>
      </c>
      <c r="J261" s="34">
        <v>1.4407000000000001</v>
      </c>
      <c r="K261">
        <v>1</v>
      </c>
      <c r="L261" s="34">
        <v>0.90949999999999998</v>
      </c>
      <c r="M261">
        <v>1</v>
      </c>
      <c r="N261" s="33">
        <v>0.36699999999999999</v>
      </c>
      <c r="O261" s="34">
        <v>0.86709999999999998</v>
      </c>
      <c r="P261" s="34">
        <v>0.90700000000000003</v>
      </c>
      <c r="Q261">
        <v>1</v>
      </c>
      <c r="R261">
        <f t="shared" si="4"/>
        <v>1</v>
      </c>
      <c r="S261" s="33">
        <v>0.30029999999999996</v>
      </c>
      <c r="T261" s="34">
        <v>7.5399999999999995E-2</v>
      </c>
      <c r="U261" s="34">
        <v>0.37569999999999992</v>
      </c>
      <c r="V261">
        <v>0</v>
      </c>
      <c r="W261">
        <v>1</v>
      </c>
      <c r="X261">
        <v>0</v>
      </c>
      <c r="Y261" s="36" t="s">
        <v>658</v>
      </c>
      <c r="Z261" t="s">
        <v>3</v>
      </c>
      <c r="AA261">
        <v>20090301</v>
      </c>
      <c r="AB261" t="s">
        <v>20</v>
      </c>
      <c r="AC261" t="s">
        <v>16</v>
      </c>
      <c r="AD261" t="s">
        <v>966</v>
      </c>
      <c r="AE261" t="s">
        <v>6</v>
      </c>
      <c r="AF261">
        <v>20180301</v>
      </c>
    </row>
    <row r="262" spans="1:32">
      <c r="A262" t="s">
        <v>663</v>
      </c>
      <c r="B262" t="s">
        <v>664</v>
      </c>
      <c r="C262" s="37">
        <v>247</v>
      </c>
      <c r="D262" s="37">
        <v>141</v>
      </c>
      <c r="E262" s="37">
        <v>106</v>
      </c>
      <c r="F262">
        <v>37</v>
      </c>
      <c r="G262" s="34">
        <v>1.2119</v>
      </c>
      <c r="H262" s="34">
        <v>1.2112000000000001</v>
      </c>
      <c r="I262" s="34">
        <v>1.0530999999999999</v>
      </c>
      <c r="J262" s="34">
        <v>1.0569999999999999</v>
      </c>
      <c r="K262">
        <v>1</v>
      </c>
      <c r="L262" s="34">
        <v>0.79630000000000001</v>
      </c>
      <c r="M262">
        <v>1</v>
      </c>
      <c r="N262" s="33">
        <v>0.21099999999999999</v>
      </c>
      <c r="O262" s="34">
        <v>0.79930000000000001</v>
      </c>
      <c r="P262" s="34">
        <v>0.85780000000000001</v>
      </c>
      <c r="Q262">
        <v>1</v>
      </c>
      <c r="R262">
        <f t="shared" si="4"/>
        <v>1</v>
      </c>
      <c r="S262" s="33">
        <v>3.1099999999999999E-2</v>
      </c>
      <c r="T262" s="34">
        <v>7.9500000000000001E-2</v>
      </c>
      <c r="U262" s="34">
        <v>0.1106</v>
      </c>
      <c r="V262">
        <v>0</v>
      </c>
      <c r="W262">
        <v>1</v>
      </c>
      <c r="X262">
        <v>0</v>
      </c>
      <c r="Y262" s="36" t="s">
        <v>665</v>
      </c>
      <c r="Z262" t="s">
        <v>3</v>
      </c>
      <c r="AA262">
        <v>20100801</v>
      </c>
      <c r="AB262" t="s">
        <v>20</v>
      </c>
      <c r="AC262" t="s">
        <v>16</v>
      </c>
      <c r="AD262" t="s">
        <v>966</v>
      </c>
      <c r="AE262" t="s">
        <v>6</v>
      </c>
      <c r="AF262">
        <v>20180801</v>
      </c>
    </row>
    <row r="263" spans="1:32">
      <c r="A263" t="s">
        <v>666</v>
      </c>
      <c r="B263" t="s">
        <v>667</v>
      </c>
      <c r="C263" s="37">
        <v>281</v>
      </c>
      <c r="D263" s="37">
        <v>87</v>
      </c>
      <c r="E263" s="37">
        <v>194</v>
      </c>
      <c r="F263">
        <v>55</v>
      </c>
      <c r="G263" s="34">
        <v>1.2979000000000001</v>
      </c>
      <c r="H263" s="34">
        <v>1.2961</v>
      </c>
      <c r="I263" s="34">
        <v>1.2547999999999999</v>
      </c>
      <c r="J263" s="34">
        <v>1.2426999999999999</v>
      </c>
      <c r="K263">
        <v>1</v>
      </c>
      <c r="L263" s="34">
        <v>0.89</v>
      </c>
      <c r="M263">
        <v>1</v>
      </c>
      <c r="N263" s="33">
        <v>0.23799999999999999</v>
      </c>
      <c r="O263" s="34">
        <v>0.89090000000000003</v>
      </c>
      <c r="P263" s="34">
        <v>0.92390000000000005</v>
      </c>
      <c r="Q263">
        <v>1</v>
      </c>
      <c r="R263">
        <f t="shared" si="4"/>
        <v>1</v>
      </c>
      <c r="S263" s="33">
        <v>1.38E-2</v>
      </c>
      <c r="T263" s="34">
        <v>6.5100000000000005E-2</v>
      </c>
      <c r="U263" s="34">
        <v>7.8899999999999998E-2</v>
      </c>
      <c r="V263">
        <v>0</v>
      </c>
      <c r="W263">
        <v>78</v>
      </c>
      <c r="X263">
        <v>0</v>
      </c>
      <c r="Y263" s="36" t="s">
        <v>668</v>
      </c>
      <c r="Z263" t="s">
        <v>15</v>
      </c>
      <c r="AA263">
        <v>19931001</v>
      </c>
      <c r="AB263" t="s">
        <v>4</v>
      </c>
      <c r="AC263" t="s">
        <v>16</v>
      </c>
      <c r="AD263" t="s">
        <v>969</v>
      </c>
      <c r="AE263" t="s">
        <v>40</v>
      </c>
      <c r="AF263">
        <v>20180901</v>
      </c>
    </row>
    <row r="264" spans="1:32">
      <c r="A264" t="s">
        <v>669</v>
      </c>
      <c r="B264" t="s">
        <v>670</v>
      </c>
      <c r="C264" s="37">
        <v>198</v>
      </c>
      <c r="D264" s="37">
        <v>50</v>
      </c>
      <c r="E264" s="37">
        <v>148</v>
      </c>
      <c r="F264">
        <v>53</v>
      </c>
      <c r="G264" s="34">
        <v>1.8002</v>
      </c>
      <c r="H264" s="34">
        <v>1.7715000000000001</v>
      </c>
      <c r="I264" s="34">
        <v>1.6882999999999999</v>
      </c>
      <c r="J264" s="34">
        <v>1.6529</v>
      </c>
      <c r="K264">
        <v>1</v>
      </c>
      <c r="L264" s="34">
        <v>0.89</v>
      </c>
      <c r="M264">
        <v>1</v>
      </c>
      <c r="N264" s="33">
        <v>0.433</v>
      </c>
      <c r="O264" s="34">
        <v>0.89090000000000003</v>
      </c>
      <c r="P264" s="34">
        <v>0.92390000000000005</v>
      </c>
      <c r="Q264">
        <v>1</v>
      </c>
      <c r="R264">
        <f t="shared" si="4"/>
        <v>1</v>
      </c>
      <c r="S264" s="33">
        <v>2.5199999999999997E-2</v>
      </c>
      <c r="T264" s="34">
        <v>5.2499999999999998E-2</v>
      </c>
      <c r="U264" s="34">
        <v>7.7699999999999991E-2</v>
      </c>
      <c r="V264">
        <v>0</v>
      </c>
      <c r="W264">
        <v>37</v>
      </c>
      <c r="X264">
        <v>0</v>
      </c>
      <c r="Y264" s="36" t="s">
        <v>668</v>
      </c>
      <c r="Z264" t="s">
        <v>15</v>
      </c>
      <c r="AA264">
        <v>19930601</v>
      </c>
      <c r="AB264" t="s">
        <v>39</v>
      </c>
      <c r="AC264" t="s">
        <v>16</v>
      </c>
      <c r="AD264" t="s">
        <v>969</v>
      </c>
      <c r="AE264" t="s">
        <v>17</v>
      </c>
      <c r="AF264">
        <v>20180601</v>
      </c>
    </row>
    <row r="265" spans="1:32">
      <c r="A265" t="s">
        <v>671</v>
      </c>
      <c r="B265" t="s">
        <v>672</v>
      </c>
      <c r="C265" s="37">
        <v>258</v>
      </c>
      <c r="D265" s="37">
        <v>16</v>
      </c>
      <c r="E265" s="37">
        <v>242</v>
      </c>
      <c r="F265">
        <v>71</v>
      </c>
      <c r="G265" s="34">
        <v>1.4220999999999999</v>
      </c>
      <c r="H265" s="34">
        <v>1.4237</v>
      </c>
      <c r="I265" s="34">
        <v>1.3973</v>
      </c>
      <c r="J265" s="34">
        <v>1.3980999999999999</v>
      </c>
      <c r="K265">
        <v>1</v>
      </c>
      <c r="L265" s="34">
        <v>0.84160000000000001</v>
      </c>
      <c r="M265">
        <v>1</v>
      </c>
      <c r="N265" s="33">
        <v>0.24</v>
      </c>
      <c r="O265" s="34">
        <v>0.86429999999999996</v>
      </c>
      <c r="P265" s="34">
        <v>0.90500000000000003</v>
      </c>
      <c r="Q265">
        <v>1</v>
      </c>
      <c r="R265">
        <f t="shared" si="4"/>
        <v>1</v>
      </c>
      <c r="S265" s="33">
        <v>4.5699999999999998E-2</v>
      </c>
      <c r="T265" s="34">
        <v>6.7599999999999993E-2</v>
      </c>
      <c r="U265" s="34">
        <v>0.11329999999999998</v>
      </c>
      <c r="V265">
        <v>0</v>
      </c>
      <c r="W265">
        <v>56</v>
      </c>
      <c r="X265">
        <v>0</v>
      </c>
      <c r="Y265" s="36" t="s">
        <v>673</v>
      </c>
      <c r="Z265" t="s">
        <v>3</v>
      </c>
      <c r="AA265">
        <v>19940901</v>
      </c>
      <c r="AB265" t="s">
        <v>4</v>
      </c>
      <c r="AC265" t="s">
        <v>16</v>
      </c>
      <c r="AD265" t="s">
        <v>969</v>
      </c>
      <c r="AE265" t="s">
        <v>11</v>
      </c>
      <c r="AF265">
        <v>20180901</v>
      </c>
    </row>
    <row r="266" spans="1:32">
      <c r="A266" t="s">
        <v>674</v>
      </c>
      <c r="B266" t="s">
        <v>675</v>
      </c>
      <c r="C266" s="37">
        <v>468</v>
      </c>
      <c r="D266" s="37">
        <v>7</v>
      </c>
      <c r="E266" s="37">
        <v>461</v>
      </c>
      <c r="F266">
        <v>125</v>
      </c>
      <c r="G266" s="34">
        <v>1.2109000000000001</v>
      </c>
      <c r="H266" s="34">
        <v>1.2209000000000001</v>
      </c>
      <c r="I266" s="34">
        <v>1.2194</v>
      </c>
      <c r="J266" s="34">
        <v>1.2293000000000001</v>
      </c>
      <c r="K266">
        <v>1</v>
      </c>
      <c r="L266" s="34">
        <v>0.89</v>
      </c>
      <c r="M266">
        <v>1</v>
      </c>
      <c r="N266" s="33">
        <v>0.27299999999999996</v>
      </c>
      <c r="O266" s="34">
        <v>0.89090000000000003</v>
      </c>
      <c r="P266" s="34">
        <v>0.92390000000000005</v>
      </c>
      <c r="Q266">
        <v>1</v>
      </c>
      <c r="R266">
        <f t="shared" si="4"/>
        <v>1</v>
      </c>
      <c r="S266" s="33">
        <v>1.8799999999999997E-2</v>
      </c>
      <c r="T266" s="34">
        <v>6.1699999999999998E-2</v>
      </c>
      <c r="U266" s="34">
        <v>8.0499999999999988E-2</v>
      </c>
      <c r="V266">
        <v>0</v>
      </c>
      <c r="W266">
        <v>72</v>
      </c>
      <c r="X266">
        <v>0</v>
      </c>
      <c r="Y266" s="36" t="s">
        <v>668</v>
      </c>
      <c r="Z266" t="s">
        <v>15</v>
      </c>
      <c r="AA266">
        <v>19960201</v>
      </c>
      <c r="AB266" t="s">
        <v>4</v>
      </c>
      <c r="AC266" t="s">
        <v>16</v>
      </c>
      <c r="AD266" t="s">
        <v>969</v>
      </c>
      <c r="AE266" t="s">
        <v>11</v>
      </c>
      <c r="AF266">
        <v>20180201</v>
      </c>
    </row>
    <row r="267" spans="1:32">
      <c r="A267" t="s">
        <v>676</v>
      </c>
      <c r="B267" t="s">
        <v>677</v>
      </c>
      <c r="C267" s="37">
        <v>31</v>
      </c>
      <c r="D267" s="37">
        <v>12</v>
      </c>
      <c r="E267" s="37">
        <v>19</v>
      </c>
      <c r="F267">
        <v>6</v>
      </c>
      <c r="G267" s="34">
        <v>1.7203999999999999</v>
      </c>
      <c r="H267" s="34">
        <v>1.6879999999999999</v>
      </c>
      <c r="I267" s="34">
        <v>1.6055999999999999</v>
      </c>
      <c r="J267" s="34">
        <v>1.5582</v>
      </c>
      <c r="K267">
        <v>1</v>
      </c>
      <c r="L267" s="34">
        <v>0.84160000000000001</v>
      </c>
      <c r="M267">
        <v>1</v>
      </c>
      <c r="N267" s="33">
        <v>0.37999999999999995</v>
      </c>
      <c r="O267" s="34">
        <v>0.86429999999999996</v>
      </c>
      <c r="P267" s="34">
        <v>0.90500000000000003</v>
      </c>
      <c r="Q267">
        <v>1</v>
      </c>
      <c r="R267">
        <f t="shared" si="4"/>
        <v>1</v>
      </c>
      <c r="S267" s="33">
        <v>3.7999999999999999E-2</v>
      </c>
      <c r="T267" s="34">
        <v>5.9900000000000002E-2</v>
      </c>
      <c r="U267" s="34">
        <v>9.7900000000000001E-2</v>
      </c>
      <c r="V267">
        <v>0</v>
      </c>
      <c r="W267">
        <v>40</v>
      </c>
      <c r="X267">
        <v>0</v>
      </c>
      <c r="Y267" s="36" t="s">
        <v>673</v>
      </c>
      <c r="Z267" t="s">
        <v>3</v>
      </c>
      <c r="AA267">
        <v>19970508</v>
      </c>
      <c r="AB267" t="s">
        <v>4</v>
      </c>
      <c r="AC267" t="s">
        <v>16</v>
      </c>
      <c r="AD267" t="s">
        <v>969</v>
      </c>
      <c r="AE267" t="s">
        <v>17</v>
      </c>
      <c r="AF267">
        <v>20170901</v>
      </c>
    </row>
    <row r="268" spans="1:32">
      <c r="A268" t="s">
        <v>678</v>
      </c>
      <c r="B268" t="s">
        <v>679</v>
      </c>
      <c r="C268" s="37">
        <v>170</v>
      </c>
      <c r="D268" s="37">
        <v>48</v>
      </c>
      <c r="E268" s="37">
        <v>122</v>
      </c>
      <c r="F268">
        <v>24</v>
      </c>
      <c r="G268" s="34">
        <v>1.413</v>
      </c>
      <c r="H268" s="34">
        <v>1.3737999999999999</v>
      </c>
      <c r="I268" s="34">
        <v>1.3595999999999999</v>
      </c>
      <c r="J268" s="34">
        <v>1.3363</v>
      </c>
      <c r="K268">
        <v>1</v>
      </c>
      <c r="L268" s="34">
        <v>0.89</v>
      </c>
      <c r="M268">
        <v>1</v>
      </c>
      <c r="N268" s="33">
        <v>0.30399999999999999</v>
      </c>
      <c r="O268" s="34">
        <v>0.89090000000000003</v>
      </c>
      <c r="P268" s="34">
        <v>0.92390000000000005</v>
      </c>
      <c r="Q268">
        <v>1</v>
      </c>
      <c r="R268">
        <f t="shared" si="4"/>
        <v>1</v>
      </c>
      <c r="S268" s="33">
        <v>6.4899999999999999E-2</v>
      </c>
      <c r="T268" s="34">
        <v>0.14749999999999999</v>
      </c>
      <c r="U268" s="34">
        <v>0.21239999999999998</v>
      </c>
      <c r="V268">
        <v>0</v>
      </c>
      <c r="W268">
        <v>31</v>
      </c>
      <c r="X268">
        <v>0</v>
      </c>
      <c r="Y268" s="36" t="s">
        <v>668</v>
      </c>
      <c r="Z268" t="s">
        <v>15</v>
      </c>
      <c r="AA268">
        <v>19980531</v>
      </c>
      <c r="AB268" t="s">
        <v>4</v>
      </c>
      <c r="AC268" t="s">
        <v>16</v>
      </c>
      <c r="AD268" t="s">
        <v>969</v>
      </c>
      <c r="AE268" t="s">
        <v>17</v>
      </c>
      <c r="AF268">
        <v>20180101</v>
      </c>
    </row>
    <row r="269" spans="1:32">
      <c r="A269" t="s">
        <v>680</v>
      </c>
      <c r="B269" t="s">
        <v>681</v>
      </c>
      <c r="C269" s="37">
        <v>114</v>
      </c>
      <c r="D269" s="37">
        <v>50</v>
      </c>
      <c r="E269" s="37">
        <v>64</v>
      </c>
      <c r="F269">
        <v>15</v>
      </c>
      <c r="G269" s="34">
        <v>1.2183999999999999</v>
      </c>
      <c r="H269" s="34">
        <v>1.1987000000000001</v>
      </c>
      <c r="I269" s="34">
        <v>1.0863</v>
      </c>
      <c r="J269" s="34">
        <v>1.0683</v>
      </c>
      <c r="K269">
        <v>0</v>
      </c>
      <c r="L269" s="34">
        <v>0.89590000000000003</v>
      </c>
      <c r="M269">
        <v>1</v>
      </c>
      <c r="N269" s="33">
        <v>0.245</v>
      </c>
      <c r="O269" s="34">
        <v>0.8881</v>
      </c>
      <c r="P269" s="34">
        <v>0.92190000000000005</v>
      </c>
      <c r="Q269">
        <v>1</v>
      </c>
      <c r="R269">
        <f t="shared" si="4"/>
        <v>1</v>
      </c>
      <c r="S269" s="33">
        <v>0</v>
      </c>
      <c r="T269" s="34">
        <v>5.5599999999999997E-2</v>
      </c>
      <c r="U269" s="34">
        <v>5.5599999999999997E-2</v>
      </c>
      <c r="V269">
        <v>0</v>
      </c>
      <c r="W269">
        <v>24</v>
      </c>
      <c r="X269">
        <v>0</v>
      </c>
      <c r="Y269" s="36" t="s">
        <v>682</v>
      </c>
      <c r="Z269" t="s">
        <v>3</v>
      </c>
      <c r="AA269">
        <v>20011201</v>
      </c>
      <c r="AB269" t="s">
        <v>4</v>
      </c>
      <c r="AC269" t="s">
        <v>10</v>
      </c>
      <c r="AD269" t="s">
        <v>969</v>
      </c>
      <c r="AE269" t="s">
        <v>6</v>
      </c>
      <c r="AF269">
        <v>20180701</v>
      </c>
    </row>
    <row r="270" spans="1:32">
      <c r="A270" t="s">
        <v>683</v>
      </c>
      <c r="B270" t="s">
        <v>387</v>
      </c>
      <c r="C270" s="37">
        <v>474</v>
      </c>
      <c r="D270" s="37">
        <v>269</v>
      </c>
      <c r="E270" s="37">
        <v>205</v>
      </c>
      <c r="F270">
        <v>54</v>
      </c>
      <c r="G270" s="34">
        <v>1.3681000000000001</v>
      </c>
      <c r="H270" s="34">
        <v>1.3434999999999999</v>
      </c>
      <c r="I270" s="34">
        <v>1.3051999999999999</v>
      </c>
      <c r="J270" s="34">
        <v>1.2746</v>
      </c>
      <c r="K270">
        <v>1</v>
      </c>
      <c r="L270" s="34">
        <v>0.84160000000000001</v>
      </c>
      <c r="M270">
        <v>1</v>
      </c>
      <c r="N270" s="33">
        <v>0.13799999999999998</v>
      </c>
      <c r="O270" s="34">
        <v>0.86429999999999996</v>
      </c>
      <c r="P270" s="34">
        <v>0.90500000000000003</v>
      </c>
      <c r="Q270">
        <v>1</v>
      </c>
      <c r="R270">
        <f t="shared" si="4"/>
        <v>1</v>
      </c>
      <c r="S270" s="33">
        <v>3.0599999999999999E-2</v>
      </c>
      <c r="T270" s="34">
        <v>8.7900000000000006E-2</v>
      </c>
      <c r="U270" s="34">
        <v>0.11850000000000001</v>
      </c>
      <c r="V270">
        <v>0</v>
      </c>
      <c r="W270">
        <v>60</v>
      </c>
      <c r="X270">
        <v>0</v>
      </c>
      <c r="Y270" s="36" t="s">
        <v>673</v>
      </c>
      <c r="Z270" t="s">
        <v>3</v>
      </c>
      <c r="AA270">
        <v>20041001</v>
      </c>
      <c r="AB270" t="s">
        <v>20</v>
      </c>
      <c r="AC270" t="s">
        <v>16</v>
      </c>
      <c r="AD270" t="s">
        <v>969</v>
      </c>
      <c r="AE270" t="s">
        <v>11</v>
      </c>
      <c r="AF270">
        <v>20180901</v>
      </c>
    </row>
    <row r="271" spans="1:32">
      <c r="A271" t="s">
        <v>684</v>
      </c>
      <c r="B271" t="s">
        <v>685</v>
      </c>
      <c r="C271" s="37">
        <v>308</v>
      </c>
      <c r="D271" s="37">
        <v>96</v>
      </c>
      <c r="E271" s="37">
        <v>212</v>
      </c>
      <c r="F271">
        <v>56</v>
      </c>
      <c r="G271" s="34">
        <v>1.3823000000000001</v>
      </c>
      <c r="H271" s="34">
        <v>1.3685</v>
      </c>
      <c r="I271" s="34">
        <v>1.2833000000000001</v>
      </c>
      <c r="J271" s="34">
        <v>1.2728999999999999</v>
      </c>
      <c r="K271">
        <v>1</v>
      </c>
      <c r="L271" s="34">
        <v>0.77029999999999998</v>
      </c>
      <c r="M271">
        <v>1</v>
      </c>
      <c r="N271" s="33">
        <v>0.182</v>
      </c>
      <c r="O271" s="34">
        <v>0.77059999999999995</v>
      </c>
      <c r="P271" s="34">
        <v>0.83660000000000001</v>
      </c>
      <c r="Q271">
        <v>1</v>
      </c>
      <c r="R271">
        <f t="shared" si="4"/>
        <v>1</v>
      </c>
      <c r="S271" s="33">
        <v>8.8699999999999987E-2</v>
      </c>
      <c r="T271" s="34">
        <v>6.1800000000000001E-2</v>
      </c>
      <c r="U271" s="34">
        <v>0.15049999999999999</v>
      </c>
      <c r="V271">
        <v>0</v>
      </c>
      <c r="W271">
        <v>34</v>
      </c>
      <c r="X271">
        <v>0</v>
      </c>
      <c r="Y271" s="36" t="s">
        <v>1056</v>
      </c>
      <c r="Z271" t="s">
        <v>69</v>
      </c>
      <c r="AA271">
        <v>20050901</v>
      </c>
      <c r="AB271" t="s">
        <v>20</v>
      </c>
      <c r="AC271" t="s">
        <v>16</v>
      </c>
      <c r="AD271" t="s">
        <v>969</v>
      </c>
      <c r="AE271" t="s">
        <v>17</v>
      </c>
      <c r="AF271">
        <v>20180901</v>
      </c>
    </row>
    <row r="272" spans="1:32">
      <c r="A272" t="s">
        <v>686</v>
      </c>
      <c r="B272" t="s">
        <v>687</v>
      </c>
      <c r="C272" s="37">
        <v>641</v>
      </c>
      <c r="D272" s="37">
        <v>138</v>
      </c>
      <c r="E272" s="37">
        <v>503</v>
      </c>
      <c r="F272">
        <v>123</v>
      </c>
      <c r="G272" s="34">
        <v>1.2634000000000001</v>
      </c>
      <c r="H272" s="34">
        <v>1.2685</v>
      </c>
      <c r="I272" s="34">
        <v>1.2130000000000001</v>
      </c>
      <c r="J272" s="34">
        <v>1.218</v>
      </c>
      <c r="K272">
        <v>1</v>
      </c>
      <c r="L272" s="34">
        <v>0.77029999999999998</v>
      </c>
      <c r="M272">
        <v>1</v>
      </c>
      <c r="N272" s="33">
        <v>0.14099999999999999</v>
      </c>
      <c r="O272" s="34">
        <v>0.77059999999999995</v>
      </c>
      <c r="P272" s="34">
        <v>0.83660000000000001</v>
      </c>
      <c r="Q272">
        <v>1</v>
      </c>
      <c r="R272">
        <f t="shared" si="4"/>
        <v>1</v>
      </c>
      <c r="S272" s="33">
        <v>3.0199999999999998E-2</v>
      </c>
      <c r="T272" s="34">
        <v>8.2500000000000004E-2</v>
      </c>
      <c r="U272" s="34">
        <v>0.11269999999999999</v>
      </c>
      <c r="V272">
        <v>0</v>
      </c>
      <c r="W272">
        <v>64</v>
      </c>
      <c r="X272">
        <v>0</v>
      </c>
      <c r="Y272" s="36" t="s">
        <v>1056</v>
      </c>
      <c r="Z272" t="s">
        <v>69</v>
      </c>
      <c r="AA272">
        <v>20070701</v>
      </c>
      <c r="AB272" t="s">
        <v>20</v>
      </c>
      <c r="AC272" t="s">
        <v>16</v>
      </c>
      <c r="AD272" t="s">
        <v>969</v>
      </c>
      <c r="AE272" t="s">
        <v>11</v>
      </c>
      <c r="AF272">
        <v>20180701</v>
      </c>
    </row>
    <row r="273" spans="1:32">
      <c r="A273" t="s">
        <v>688</v>
      </c>
      <c r="B273" t="s">
        <v>689</v>
      </c>
      <c r="C273" s="37">
        <v>10</v>
      </c>
      <c r="D273" s="37">
        <v>9</v>
      </c>
      <c r="E273" s="37">
        <v>1</v>
      </c>
      <c r="F273">
        <v>1</v>
      </c>
      <c r="G273" s="34">
        <v>0.91849999999999998</v>
      </c>
      <c r="H273" s="34">
        <v>0.92169999999999996</v>
      </c>
      <c r="I273" s="34">
        <v>0.79410000000000003</v>
      </c>
      <c r="J273" s="34">
        <v>0.81379999999999997</v>
      </c>
      <c r="K273">
        <v>0</v>
      </c>
      <c r="L273" s="34">
        <v>0.84160000000000001</v>
      </c>
      <c r="M273">
        <v>1</v>
      </c>
      <c r="N273" s="33">
        <v>0.85299999999999998</v>
      </c>
      <c r="O273" s="34">
        <v>0.86429999999999996</v>
      </c>
      <c r="P273" s="34">
        <v>0.90500000000000003</v>
      </c>
      <c r="Q273">
        <v>1</v>
      </c>
      <c r="R273">
        <f t="shared" si="4"/>
        <v>1</v>
      </c>
      <c r="S273" s="33">
        <v>0.4854</v>
      </c>
      <c r="T273" s="34">
        <v>0.23169999999999999</v>
      </c>
      <c r="U273" s="34">
        <v>0.71709999999999996</v>
      </c>
      <c r="V273">
        <v>0</v>
      </c>
      <c r="W273">
        <v>4</v>
      </c>
      <c r="X273">
        <v>0</v>
      </c>
      <c r="Y273" s="36" t="s">
        <v>673</v>
      </c>
      <c r="Z273" t="s">
        <v>3</v>
      </c>
      <c r="AA273">
        <v>20121025</v>
      </c>
      <c r="AB273" t="s">
        <v>20</v>
      </c>
      <c r="AC273" t="s">
        <v>5</v>
      </c>
      <c r="AD273" t="s">
        <v>969</v>
      </c>
      <c r="AE273" t="s">
        <v>6</v>
      </c>
      <c r="AF273">
        <v>20181001</v>
      </c>
    </row>
    <row r="274" spans="1:32">
      <c r="A274" t="s">
        <v>690</v>
      </c>
      <c r="B274" t="s">
        <v>691</v>
      </c>
      <c r="C274" s="37">
        <v>151</v>
      </c>
      <c r="D274" s="37">
        <v>23</v>
      </c>
      <c r="E274" s="37">
        <v>128</v>
      </c>
      <c r="F274">
        <v>35</v>
      </c>
      <c r="G274" s="34">
        <v>1.5137</v>
      </c>
      <c r="H274" s="34">
        <v>1.4991000000000001</v>
      </c>
      <c r="I274" s="34">
        <v>1.4542999999999999</v>
      </c>
      <c r="J274" s="34">
        <v>1.4426000000000001</v>
      </c>
      <c r="K274">
        <v>1</v>
      </c>
      <c r="L274" s="34">
        <v>1.1920999999999999</v>
      </c>
      <c r="M274">
        <v>1</v>
      </c>
      <c r="N274" s="33">
        <v>0.25</v>
      </c>
      <c r="O274" s="34">
        <v>1.1888000000000001</v>
      </c>
      <c r="P274" s="34">
        <v>1.1256999999999999</v>
      </c>
      <c r="Q274">
        <v>1</v>
      </c>
      <c r="R274">
        <f t="shared" si="4"/>
        <v>1</v>
      </c>
      <c r="S274" s="33">
        <v>6.6199999999999995E-2</v>
      </c>
      <c r="T274" s="34">
        <v>0.11210000000000001</v>
      </c>
      <c r="U274" s="34">
        <v>0.17830000000000001</v>
      </c>
      <c r="V274">
        <v>0</v>
      </c>
      <c r="W274">
        <v>73</v>
      </c>
      <c r="X274">
        <v>0</v>
      </c>
      <c r="Y274" s="36" t="s">
        <v>692</v>
      </c>
      <c r="Z274" t="s">
        <v>15</v>
      </c>
      <c r="AA274">
        <v>20080201</v>
      </c>
      <c r="AB274" t="s">
        <v>20</v>
      </c>
      <c r="AC274" t="s">
        <v>16</v>
      </c>
      <c r="AD274" t="s">
        <v>967</v>
      </c>
      <c r="AE274" t="s">
        <v>11</v>
      </c>
      <c r="AF274">
        <v>20190201</v>
      </c>
    </row>
    <row r="275" spans="1:32">
      <c r="A275" t="s">
        <v>693</v>
      </c>
      <c r="B275" t="s">
        <v>694</v>
      </c>
      <c r="C275" s="37">
        <v>504</v>
      </c>
      <c r="D275" s="37">
        <v>184</v>
      </c>
      <c r="E275" s="37">
        <v>320</v>
      </c>
      <c r="F275">
        <v>107</v>
      </c>
      <c r="G275" s="34">
        <v>1.2548999999999999</v>
      </c>
      <c r="H275" s="34">
        <v>1.2401</v>
      </c>
      <c r="I275" s="34">
        <v>1.1996</v>
      </c>
      <c r="J275" s="34">
        <v>1.1867000000000001</v>
      </c>
      <c r="K275">
        <v>1</v>
      </c>
      <c r="L275" s="34">
        <v>0.85629999999999995</v>
      </c>
      <c r="M275">
        <v>1</v>
      </c>
      <c r="N275" s="33">
        <v>0.19799999999999998</v>
      </c>
      <c r="O275" s="34">
        <v>0.84109999999999996</v>
      </c>
      <c r="P275" s="34">
        <v>0.88829999999999998</v>
      </c>
      <c r="Q275">
        <v>1</v>
      </c>
      <c r="R275">
        <f t="shared" si="4"/>
        <v>1</v>
      </c>
      <c r="S275" s="33">
        <v>0</v>
      </c>
      <c r="T275" s="34">
        <v>9.2600000000000002E-2</v>
      </c>
      <c r="U275" s="34">
        <v>9.2600000000000002E-2</v>
      </c>
      <c r="V275">
        <v>0</v>
      </c>
      <c r="W275">
        <v>147</v>
      </c>
      <c r="X275">
        <v>0</v>
      </c>
      <c r="Y275" s="36" t="s">
        <v>695</v>
      </c>
      <c r="Z275" t="s">
        <v>15</v>
      </c>
      <c r="AA275">
        <v>19930701</v>
      </c>
      <c r="AB275" t="s">
        <v>39</v>
      </c>
      <c r="AC275" t="s">
        <v>16</v>
      </c>
      <c r="AD275" t="s">
        <v>974</v>
      </c>
      <c r="AE275" t="s">
        <v>971</v>
      </c>
      <c r="AF275">
        <v>20180101</v>
      </c>
    </row>
    <row r="276" spans="1:32">
      <c r="A276" t="s">
        <v>696</v>
      </c>
      <c r="B276" t="s">
        <v>697</v>
      </c>
      <c r="C276" s="37">
        <v>244</v>
      </c>
      <c r="D276" s="37">
        <v>39</v>
      </c>
      <c r="E276" s="37">
        <v>205</v>
      </c>
      <c r="F276">
        <v>64</v>
      </c>
      <c r="G276" s="34">
        <v>1.3532</v>
      </c>
      <c r="H276" s="34">
        <v>1.3447</v>
      </c>
      <c r="I276" s="34">
        <v>1.3328</v>
      </c>
      <c r="J276" s="34">
        <v>1.3266</v>
      </c>
      <c r="K276">
        <v>1</v>
      </c>
      <c r="L276" s="34">
        <v>0.8387</v>
      </c>
      <c r="M276">
        <v>1</v>
      </c>
      <c r="N276" s="33">
        <v>0.20699999999999999</v>
      </c>
      <c r="O276" s="34">
        <v>0.85409999999999997</v>
      </c>
      <c r="P276" s="34">
        <v>0.89759999999999995</v>
      </c>
      <c r="Q276">
        <v>1</v>
      </c>
      <c r="R276">
        <f t="shared" si="4"/>
        <v>1</v>
      </c>
      <c r="S276" s="33">
        <v>0</v>
      </c>
      <c r="T276" s="34">
        <v>7.7600000000000002E-2</v>
      </c>
      <c r="U276" s="34">
        <v>7.7600000000000002E-2</v>
      </c>
      <c r="V276">
        <v>0</v>
      </c>
      <c r="W276">
        <v>66</v>
      </c>
      <c r="X276">
        <v>0</v>
      </c>
      <c r="Y276" s="36" t="s">
        <v>698</v>
      </c>
      <c r="Z276" t="s">
        <v>3</v>
      </c>
      <c r="AA276">
        <v>19940101</v>
      </c>
      <c r="AB276" t="s">
        <v>4</v>
      </c>
      <c r="AC276" t="s">
        <v>16</v>
      </c>
      <c r="AD276" t="s">
        <v>974</v>
      </c>
      <c r="AE276" t="s">
        <v>11</v>
      </c>
      <c r="AF276">
        <v>20180901</v>
      </c>
    </row>
    <row r="277" spans="1:32">
      <c r="A277" t="s">
        <v>699</v>
      </c>
      <c r="B277" t="s">
        <v>700</v>
      </c>
      <c r="C277" s="37">
        <v>564</v>
      </c>
      <c r="D277" s="37">
        <v>72</v>
      </c>
      <c r="E277" s="37">
        <v>492</v>
      </c>
      <c r="F277">
        <v>153</v>
      </c>
      <c r="G277" s="34">
        <v>1.3963000000000001</v>
      </c>
      <c r="H277" s="34">
        <v>1.391</v>
      </c>
      <c r="I277" s="34">
        <v>1.3555999999999999</v>
      </c>
      <c r="J277" s="34">
        <v>1.3507</v>
      </c>
      <c r="K277">
        <v>1</v>
      </c>
      <c r="L277" s="34">
        <v>1.1097999999999999</v>
      </c>
      <c r="M277">
        <v>1</v>
      </c>
      <c r="N277" s="33">
        <v>0.25099999999999995</v>
      </c>
      <c r="O277" s="34">
        <v>1.0871</v>
      </c>
      <c r="P277" s="34">
        <v>1.0589</v>
      </c>
      <c r="Q277">
        <v>1</v>
      </c>
      <c r="R277">
        <f t="shared" si="4"/>
        <v>1</v>
      </c>
      <c r="S277" s="33">
        <v>4.7799999999999995E-2</v>
      </c>
      <c r="T277" s="34">
        <v>8.9700000000000002E-2</v>
      </c>
      <c r="U277" s="34">
        <v>0.13750000000000001</v>
      </c>
      <c r="V277">
        <v>0</v>
      </c>
      <c r="W277">
        <v>109</v>
      </c>
      <c r="X277">
        <v>0</v>
      </c>
      <c r="Y277" s="36" t="s">
        <v>701</v>
      </c>
      <c r="Z277" t="s">
        <v>15</v>
      </c>
      <c r="AA277">
        <v>19951001</v>
      </c>
      <c r="AB277" t="s">
        <v>4</v>
      </c>
      <c r="AC277" t="s">
        <v>16</v>
      </c>
      <c r="AD277" t="s">
        <v>974</v>
      </c>
      <c r="AE277" t="s">
        <v>40</v>
      </c>
      <c r="AF277">
        <v>20180901</v>
      </c>
    </row>
    <row r="278" spans="1:32">
      <c r="A278" t="s">
        <v>702</v>
      </c>
      <c r="B278" t="s">
        <v>703</v>
      </c>
      <c r="C278" s="37">
        <v>102</v>
      </c>
      <c r="D278" s="37">
        <v>42</v>
      </c>
      <c r="E278" s="37">
        <v>60</v>
      </c>
      <c r="F278">
        <v>22</v>
      </c>
      <c r="G278" s="34">
        <v>1.2032</v>
      </c>
      <c r="H278" s="34">
        <v>1.2038</v>
      </c>
      <c r="I278" s="34">
        <v>1.143</v>
      </c>
      <c r="J278" s="34">
        <v>1.1428</v>
      </c>
      <c r="K278">
        <v>1</v>
      </c>
      <c r="L278" s="34">
        <v>0.85629999999999995</v>
      </c>
      <c r="M278">
        <v>1</v>
      </c>
      <c r="N278" s="33">
        <v>0.52499999999999991</v>
      </c>
      <c r="O278" s="34">
        <v>0.84109999999999996</v>
      </c>
      <c r="P278" s="34">
        <v>0.88829999999999998</v>
      </c>
      <c r="Q278">
        <v>1</v>
      </c>
      <c r="R278">
        <f t="shared" si="4"/>
        <v>1</v>
      </c>
      <c r="S278" s="33">
        <v>0</v>
      </c>
      <c r="T278" s="34">
        <v>2.8299999999999999E-2</v>
      </c>
      <c r="U278" s="34">
        <v>2.8299999999999999E-2</v>
      </c>
      <c r="V278">
        <v>0</v>
      </c>
      <c r="W278">
        <v>63</v>
      </c>
      <c r="X278">
        <v>0</v>
      </c>
      <c r="Y278" s="36" t="s">
        <v>695</v>
      </c>
      <c r="Z278" t="s">
        <v>15</v>
      </c>
      <c r="AA278">
        <v>19960701</v>
      </c>
      <c r="AB278" t="s">
        <v>4</v>
      </c>
      <c r="AC278" t="s">
        <v>16</v>
      </c>
      <c r="AD278" t="s">
        <v>974</v>
      </c>
      <c r="AE278" t="s">
        <v>11</v>
      </c>
      <c r="AF278">
        <v>20180901</v>
      </c>
    </row>
    <row r="279" spans="1:32">
      <c r="A279" t="s">
        <v>704</v>
      </c>
      <c r="B279" t="s">
        <v>705</v>
      </c>
      <c r="C279" s="37">
        <v>274</v>
      </c>
      <c r="D279" s="37">
        <v>6</v>
      </c>
      <c r="E279" s="37">
        <v>268</v>
      </c>
      <c r="F279">
        <v>70</v>
      </c>
      <c r="G279" s="34">
        <v>1.3271999999999999</v>
      </c>
      <c r="H279" s="34">
        <v>1.3237000000000001</v>
      </c>
      <c r="I279" s="34">
        <v>1.3221000000000001</v>
      </c>
      <c r="J279" s="34">
        <v>1.319</v>
      </c>
      <c r="K279">
        <v>1</v>
      </c>
      <c r="L279" s="34">
        <v>0.80149999999999999</v>
      </c>
      <c r="M279">
        <v>1</v>
      </c>
      <c r="N279" s="33">
        <v>0.22899999999999998</v>
      </c>
      <c r="O279" s="34">
        <v>0.80689999999999995</v>
      </c>
      <c r="P279" s="34">
        <v>0.86339999999999995</v>
      </c>
      <c r="Q279">
        <v>1</v>
      </c>
      <c r="R279">
        <f t="shared" si="4"/>
        <v>1</v>
      </c>
      <c r="S279" s="33">
        <v>0</v>
      </c>
      <c r="T279" s="34">
        <v>0.1007</v>
      </c>
      <c r="U279" s="34">
        <v>0.1007</v>
      </c>
      <c r="V279">
        <v>0</v>
      </c>
      <c r="W279">
        <v>39</v>
      </c>
      <c r="X279">
        <v>0</v>
      </c>
      <c r="Y279" s="36" t="s">
        <v>706</v>
      </c>
      <c r="Z279" t="s">
        <v>3</v>
      </c>
      <c r="AA279">
        <v>19990501</v>
      </c>
      <c r="AB279" t="s">
        <v>4</v>
      </c>
      <c r="AC279" t="s">
        <v>16</v>
      </c>
      <c r="AD279" t="s">
        <v>974</v>
      </c>
      <c r="AE279" t="s">
        <v>17</v>
      </c>
      <c r="AF279">
        <v>20180501</v>
      </c>
    </row>
    <row r="280" spans="1:32">
      <c r="A280" t="s">
        <v>707</v>
      </c>
      <c r="B280" t="s">
        <v>708</v>
      </c>
      <c r="C280" s="37">
        <v>217</v>
      </c>
      <c r="D280" s="37">
        <v>53</v>
      </c>
      <c r="E280" s="37">
        <v>164</v>
      </c>
      <c r="F280">
        <v>45</v>
      </c>
      <c r="G280" s="34">
        <v>1.4245000000000001</v>
      </c>
      <c r="H280" s="34">
        <v>1.4294</v>
      </c>
      <c r="I280" s="34">
        <v>1.3439000000000001</v>
      </c>
      <c r="J280" s="34">
        <v>1.3491</v>
      </c>
      <c r="K280">
        <v>1</v>
      </c>
      <c r="L280" s="34">
        <v>0.94699999999999995</v>
      </c>
      <c r="M280">
        <v>1</v>
      </c>
      <c r="N280" s="33">
        <v>0.24399999999999999</v>
      </c>
      <c r="O280" s="34">
        <v>0.95340000000000003</v>
      </c>
      <c r="P280" s="34">
        <v>0.96779999999999999</v>
      </c>
      <c r="Q280">
        <v>1</v>
      </c>
      <c r="R280">
        <f t="shared" si="4"/>
        <v>1</v>
      </c>
      <c r="S280" s="33">
        <v>7.0999999999999995E-3</v>
      </c>
      <c r="T280" s="34">
        <v>7.2099999999999997E-2</v>
      </c>
      <c r="U280" s="34">
        <v>7.9199999999999993E-2</v>
      </c>
      <c r="V280">
        <v>0</v>
      </c>
      <c r="W280">
        <v>32</v>
      </c>
      <c r="X280">
        <v>0</v>
      </c>
      <c r="Y280" s="36" t="s">
        <v>709</v>
      </c>
      <c r="Z280" t="s">
        <v>3</v>
      </c>
      <c r="AA280">
        <v>20000701</v>
      </c>
      <c r="AB280" t="s">
        <v>4</v>
      </c>
      <c r="AC280" t="s">
        <v>10</v>
      </c>
      <c r="AD280" t="s">
        <v>974</v>
      </c>
      <c r="AE280" t="s">
        <v>17</v>
      </c>
      <c r="AF280">
        <v>20180701</v>
      </c>
    </row>
    <row r="281" spans="1:32">
      <c r="A281" t="s">
        <v>710</v>
      </c>
      <c r="B281" t="s">
        <v>711</v>
      </c>
      <c r="C281" s="37">
        <v>182</v>
      </c>
      <c r="D281" s="37">
        <v>4</v>
      </c>
      <c r="E281" s="37">
        <v>178</v>
      </c>
      <c r="F281">
        <v>56</v>
      </c>
      <c r="G281" s="34">
        <v>1.2603</v>
      </c>
      <c r="H281" s="34">
        <v>1.254</v>
      </c>
      <c r="I281" s="34">
        <v>1.2538</v>
      </c>
      <c r="J281" s="34">
        <v>1.2466999999999999</v>
      </c>
      <c r="K281">
        <v>1</v>
      </c>
      <c r="L281" s="34">
        <v>0.85629999999999995</v>
      </c>
      <c r="M281">
        <v>1</v>
      </c>
      <c r="N281" s="33">
        <v>0.21299999999999999</v>
      </c>
      <c r="O281" s="34">
        <v>0.84109999999999996</v>
      </c>
      <c r="P281" s="34">
        <v>0.88829999999999998</v>
      </c>
      <c r="Q281">
        <v>1</v>
      </c>
      <c r="R281">
        <f t="shared" si="4"/>
        <v>1</v>
      </c>
      <c r="S281" s="33">
        <v>4.1299999999999996E-2</v>
      </c>
      <c r="T281" s="34">
        <v>8.2000000000000003E-2</v>
      </c>
      <c r="U281" s="34">
        <v>0.12329999999999999</v>
      </c>
      <c r="V281">
        <v>0</v>
      </c>
      <c r="W281">
        <v>40</v>
      </c>
      <c r="X281">
        <v>0</v>
      </c>
      <c r="Y281" s="36" t="s">
        <v>695</v>
      </c>
      <c r="Z281" t="s">
        <v>15</v>
      </c>
      <c r="AA281">
        <v>20010401</v>
      </c>
      <c r="AB281" t="s">
        <v>4</v>
      </c>
      <c r="AC281" t="s">
        <v>16</v>
      </c>
      <c r="AD281" t="s">
        <v>974</v>
      </c>
      <c r="AE281" t="s">
        <v>17</v>
      </c>
      <c r="AF281">
        <v>20180401</v>
      </c>
    </row>
    <row r="282" spans="1:32">
      <c r="A282" t="s">
        <v>712</v>
      </c>
      <c r="B282" t="s">
        <v>713</v>
      </c>
      <c r="C282" s="37">
        <v>215</v>
      </c>
      <c r="D282" s="37">
        <v>6</v>
      </c>
      <c r="E282" s="37">
        <v>209</v>
      </c>
      <c r="F282">
        <v>62</v>
      </c>
      <c r="G282" s="34">
        <v>1.4569000000000001</v>
      </c>
      <c r="H282" s="34">
        <v>1.4684999999999999</v>
      </c>
      <c r="I282" s="34">
        <v>1.4581</v>
      </c>
      <c r="J282" s="34">
        <v>1.4697</v>
      </c>
      <c r="K282">
        <v>1</v>
      </c>
      <c r="L282" s="34">
        <v>0.76690000000000003</v>
      </c>
      <c r="M282">
        <v>1</v>
      </c>
      <c r="N282" s="33">
        <v>0.27699999999999997</v>
      </c>
      <c r="O282" s="34">
        <v>0.78939999999999999</v>
      </c>
      <c r="P282" s="34">
        <v>0.85050000000000003</v>
      </c>
      <c r="Q282">
        <v>1</v>
      </c>
      <c r="R282">
        <f t="shared" si="4"/>
        <v>1</v>
      </c>
      <c r="S282" s="33">
        <v>4.6199999999999998E-2</v>
      </c>
      <c r="T282" s="34">
        <v>9.1899999999999996E-2</v>
      </c>
      <c r="U282" s="34">
        <v>0.1381</v>
      </c>
      <c r="V282">
        <v>0</v>
      </c>
      <c r="W282">
        <v>50</v>
      </c>
      <c r="X282">
        <v>0</v>
      </c>
      <c r="Y282" s="36" t="s">
        <v>714</v>
      </c>
      <c r="Z282" t="s">
        <v>3</v>
      </c>
      <c r="AA282">
        <v>20010601</v>
      </c>
      <c r="AB282" t="s">
        <v>4</v>
      </c>
      <c r="AC282" t="s">
        <v>16</v>
      </c>
      <c r="AD282" t="s">
        <v>974</v>
      </c>
      <c r="AE282" t="s">
        <v>11</v>
      </c>
      <c r="AF282">
        <v>20180601</v>
      </c>
    </row>
    <row r="283" spans="1:32">
      <c r="A283" t="s">
        <v>715</v>
      </c>
      <c r="B283" t="s">
        <v>716</v>
      </c>
      <c r="C283" s="37">
        <v>154</v>
      </c>
      <c r="D283" s="37">
        <v>66</v>
      </c>
      <c r="E283" s="37">
        <v>88</v>
      </c>
      <c r="F283">
        <v>22</v>
      </c>
      <c r="G283" s="34">
        <v>1.319</v>
      </c>
      <c r="H283" s="34">
        <v>1.3187</v>
      </c>
      <c r="I283" s="34">
        <v>1.1973</v>
      </c>
      <c r="J283" s="34">
        <v>1.1937</v>
      </c>
      <c r="K283">
        <v>1</v>
      </c>
      <c r="L283" s="34">
        <v>0.95720000000000005</v>
      </c>
      <c r="M283">
        <v>1</v>
      </c>
      <c r="N283" s="33">
        <v>0.47399999999999998</v>
      </c>
      <c r="O283" s="34">
        <v>0.93089999999999995</v>
      </c>
      <c r="P283" s="34">
        <v>0.95209999999999995</v>
      </c>
      <c r="Q283">
        <v>1</v>
      </c>
      <c r="R283">
        <f t="shared" si="4"/>
        <v>1</v>
      </c>
      <c r="S283" s="33">
        <v>0</v>
      </c>
      <c r="T283" s="34">
        <v>5.4199999999999998E-2</v>
      </c>
      <c r="U283" s="34">
        <v>5.4199999999999998E-2</v>
      </c>
      <c r="V283">
        <v>0</v>
      </c>
      <c r="W283">
        <v>68</v>
      </c>
      <c r="X283">
        <v>0</v>
      </c>
      <c r="Y283" s="36" t="s">
        <v>717</v>
      </c>
      <c r="Z283" t="s">
        <v>3</v>
      </c>
      <c r="AA283">
        <v>20020101</v>
      </c>
      <c r="AB283" t="s">
        <v>4</v>
      </c>
      <c r="AC283" t="s">
        <v>16</v>
      </c>
      <c r="AD283" t="s">
        <v>974</v>
      </c>
      <c r="AE283" t="s">
        <v>11</v>
      </c>
      <c r="AF283">
        <v>20180901</v>
      </c>
    </row>
    <row r="284" spans="1:32">
      <c r="A284" t="s">
        <v>718</v>
      </c>
      <c r="B284" t="s">
        <v>719</v>
      </c>
      <c r="C284" s="37">
        <v>582</v>
      </c>
      <c r="D284" s="37">
        <v>21</v>
      </c>
      <c r="E284" s="37">
        <v>561</v>
      </c>
      <c r="F284">
        <v>156</v>
      </c>
      <c r="G284" s="34">
        <v>1.2888999999999999</v>
      </c>
      <c r="H284" s="34">
        <v>1.2956000000000001</v>
      </c>
      <c r="I284" s="34">
        <v>1.2811999999999999</v>
      </c>
      <c r="J284" s="34">
        <v>1.2876000000000001</v>
      </c>
      <c r="K284">
        <v>1</v>
      </c>
      <c r="L284" s="34">
        <v>0.95720000000000005</v>
      </c>
      <c r="M284">
        <v>1</v>
      </c>
      <c r="N284" s="33">
        <v>0.24</v>
      </c>
      <c r="O284" s="34">
        <v>0.93089999999999995</v>
      </c>
      <c r="P284" s="34">
        <v>0.95209999999999995</v>
      </c>
      <c r="Q284">
        <v>1</v>
      </c>
      <c r="R284">
        <f t="shared" si="4"/>
        <v>1</v>
      </c>
      <c r="S284" s="33">
        <v>0</v>
      </c>
      <c r="T284" s="34">
        <v>4.6800000000000001E-2</v>
      </c>
      <c r="U284" s="34">
        <v>4.6800000000000001E-2</v>
      </c>
      <c r="V284">
        <v>0</v>
      </c>
      <c r="W284">
        <v>92</v>
      </c>
      <c r="X284">
        <v>0</v>
      </c>
      <c r="Y284" s="36" t="s">
        <v>717</v>
      </c>
      <c r="Z284" t="s">
        <v>3</v>
      </c>
      <c r="AA284">
        <v>20020101</v>
      </c>
      <c r="AB284" t="s">
        <v>4</v>
      </c>
      <c r="AC284" t="s">
        <v>16</v>
      </c>
      <c r="AD284" t="s">
        <v>974</v>
      </c>
      <c r="AE284" t="s">
        <v>40</v>
      </c>
      <c r="AF284">
        <v>20180201</v>
      </c>
    </row>
    <row r="285" spans="1:32">
      <c r="A285" t="s">
        <v>720</v>
      </c>
      <c r="B285" t="s">
        <v>721</v>
      </c>
      <c r="C285" s="37">
        <v>156</v>
      </c>
      <c r="D285" s="37">
        <v>84</v>
      </c>
      <c r="E285" s="37">
        <v>72</v>
      </c>
      <c r="F285">
        <v>23</v>
      </c>
      <c r="G285" s="34">
        <v>1.2597</v>
      </c>
      <c r="H285" s="34">
        <v>1.2334000000000001</v>
      </c>
      <c r="I285" s="34">
        <v>1.1488</v>
      </c>
      <c r="J285" s="34">
        <v>1.1324000000000001</v>
      </c>
      <c r="K285">
        <v>1</v>
      </c>
      <c r="L285" s="34">
        <v>0.85629999999999995</v>
      </c>
      <c r="M285">
        <v>1</v>
      </c>
      <c r="N285" s="33">
        <v>0.24</v>
      </c>
      <c r="O285" s="34">
        <v>0.84109999999999996</v>
      </c>
      <c r="P285" s="34">
        <v>0.88829999999999998</v>
      </c>
      <c r="Q285">
        <v>1</v>
      </c>
      <c r="R285">
        <f t="shared" si="4"/>
        <v>1</v>
      </c>
      <c r="S285" s="33">
        <v>0</v>
      </c>
      <c r="T285" s="34">
        <v>1.2200000000000001E-2</v>
      </c>
      <c r="U285" s="34">
        <v>1.2200000000000001E-2</v>
      </c>
      <c r="V285">
        <v>0</v>
      </c>
      <c r="W285">
        <v>35</v>
      </c>
      <c r="X285">
        <v>0</v>
      </c>
      <c r="Y285" s="36" t="s">
        <v>695</v>
      </c>
      <c r="Z285" t="s">
        <v>15</v>
      </c>
      <c r="AA285">
        <v>20030701</v>
      </c>
      <c r="AB285" t="s">
        <v>4</v>
      </c>
      <c r="AC285" t="s">
        <v>16</v>
      </c>
      <c r="AD285" t="s">
        <v>974</v>
      </c>
      <c r="AE285" t="s">
        <v>17</v>
      </c>
      <c r="AF285">
        <v>20180901</v>
      </c>
    </row>
    <row r="286" spans="1:32">
      <c r="A286" t="s">
        <v>722</v>
      </c>
      <c r="B286" t="s">
        <v>723</v>
      </c>
      <c r="C286" s="37">
        <v>158</v>
      </c>
      <c r="D286" s="37">
        <v>4</v>
      </c>
      <c r="E286" s="37">
        <v>154</v>
      </c>
      <c r="F286">
        <v>45</v>
      </c>
      <c r="G286" s="34">
        <v>1.3113999999999999</v>
      </c>
      <c r="H286" s="34">
        <v>1.3320000000000001</v>
      </c>
      <c r="I286" s="34">
        <v>1.3061</v>
      </c>
      <c r="J286" s="34">
        <v>1.3260000000000001</v>
      </c>
      <c r="K286">
        <v>1</v>
      </c>
      <c r="L286" s="34">
        <v>0.85629999999999995</v>
      </c>
      <c r="M286">
        <v>1</v>
      </c>
      <c r="N286" s="33">
        <v>0.22899999999999998</v>
      </c>
      <c r="O286" s="34">
        <v>0.84109999999999996</v>
      </c>
      <c r="P286" s="34">
        <v>0.88829999999999998</v>
      </c>
      <c r="Q286">
        <v>1</v>
      </c>
      <c r="R286">
        <f t="shared" si="4"/>
        <v>1</v>
      </c>
      <c r="S286" s="33">
        <v>2.0999999999999999E-3</v>
      </c>
      <c r="T286" s="34">
        <v>4.99E-2</v>
      </c>
      <c r="U286" s="34">
        <v>5.1999999999999998E-2</v>
      </c>
      <c r="V286">
        <v>0</v>
      </c>
      <c r="W286">
        <v>32</v>
      </c>
      <c r="X286">
        <v>0</v>
      </c>
      <c r="Y286" s="36" t="s">
        <v>695</v>
      </c>
      <c r="Z286" t="s">
        <v>15</v>
      </c>
      <c r="AA286">
        <v>20040701</v>
      </c>
      <c r="AB286" t="s">
        <v>20</v>
      </c>
      <c r="AC286" t="s">
        <v>16</v>
      </c>
      <c r="AD286" t="s">
        <v>974</v>
      </c>
      <c r="AE286" t="s">
        <v>17</v>
      </c>
      <c r="AF286">
        <v>20180701</v>
      </c>
    </row>
    <row r="287" spans="1:32">
      <c r="A287" t="s">
        <v>724</v>
      </c>
      <c r="B287" t="s">
        <v>725</v>
      </c>
      <c r="C287" s="37">
        <v>160</v>
      </c>
      <c r="D287" s="37">
        <v>8</v>
      </c>
      <c r="E287" s="37">
        <v>152</v>
      </c>
      <c r="F287">
        <v>45</v>
      </c>
      <c r="G287" s="34">
        <v>1.2721</v>
      </c>
      <c r="H287" s="34">
        <v>1.2762</v>
      </c>
      <c r="I287" s="34">
        <v>1.2522</v>
      </c>
      <c r="J287" s="34">
        <v>1.2559</v>
      </c>
      <c r="K287">
        <v>1</v>
      </c>
      <c r="L287" s="34">
        <v>0.85629999999999995</v>
      </c>
      <c r="M287">
        <v>1</v>
      </c>
      <c r="N287" s="33">
        <v>0.22599999999999998</v>
      </c>
      <c r="O287" s="34">
        <v>0.84109999999999996</v>
      </c>
      <c r="P287" s="34">
        <v>0.88829999999999998</v>
      </c>
      <c r="Q287">
        <v>1</v>
      </c>
      <c r="R287">
        <f t="shared" si="4"/>
        <v>1</v>
      </c>
      <c r="S287" s="33">
        <v>0</v>
      </c>
      <c r="T287" s="34">
        <v>7.46E-2</v>
      </c>
      <c r="U287" s="34">
        <v>7.46E-2</v>
      </c>
      <c r="V287">
        <v>0</v>
      </c>
      <c r="W287">
        <v>30</v>
      </c>
      <c r="X287">
        <v>0</v>
      </c>
      <c r="Y287" s="36" t="s">
        <v>695</v>
      </c>
      <c r="Z287" t="s">
        <v>15</v>
      </c>
      <c r="AA287">
        <v>20040901</v>
      </c>
      <c r="AB287" t="s">
        <v>20</v>
      </c>
      <c r="AC287" t="s">
        <v>16</v>
      </c>
      <c r="AD287" t="s">
        <v>974</v>
      </c>
      <c r="AE287" t="s">
        <v>17</v>
      </c>
      <c r="AF287">
        <v>20180901</v>
      </c>
    </row>
    <row r="288" spans="1:32">
      <c r="A288" t="s">
        <v>726</v>
      </c>
      <c r="B288" t="s">
        <v>727</v>
      </c>
      <c r="C288" s="37">
        <v>238</v>
      </c>
      <c r="D288" s="37">
        <v>54</v>
      </c>
      <c r="E288" s="37">
        <v>184</v>
      </c>
      <c r="F288">
        <v>40</v>
      </c>
      <c r="G288" s="34">
        <v>1.5551999999999999</v>
      </c>
      <c r="H288" s="34">
        <v>1.5634999999999999</v>
      </c>
      <c r="I288" s="34">
        <v>1.4642999999999999</v>
      </c>
      <c r="J288" s="34">
        <v>1.4728000000000001</v>
      </c>
      <c r="K288">
        <v>1</v>
      </c>
      <c r="L288" s="34">
        <v>1.1097999999999999</v>
      </c>
      <c r="M288">
        <v>1</v>
      </c>
      <c r="N288" s="33">
        <v>0.20899999999999999</v>
      </c>
      <c r="O288" s="34">
        <v>1.0871</v>
      </c>
      <c r="P288" s="34">
        <v>1.0589</v>
      </c>
      <c r="Q288">
        <v>1</v>
      </c>
      <c r="R288">
        <f t="shared" si="4"/>
        <v>1</v>
      </c>
      <c r="S288" s="33">
        <v>2.3399999999999997E-2</v>
      </c>
      <c r="T288" s="34">
        <v>0.14990000000000001</v>
      </c>
      <c r="U288" s="34">
        <v>0.17330000000000001</v>
      </c>
      <c r="V288">
        <v>0</v>
      </c>
      <c r="W288">
        <v>58</v>
      </c>
      <c r="X288">
        <v>0</v>
      </c>
      <c r="Y288" s="36" t="s">
        <v>701</v>
      </c>
      <c r="Z288" t="s">
        <v>15</v>
      </c>
      <c r="AA288">
        <v>20050101</v>
      </c>
      <c r="AB288" t="s">
        <v>20</v>
      </c>
      <c r="AC288" t="s">
        <v>16</v>
      </c>
      <c r="AD288" t="s">
        <v>974</v>
      </c>
      <c r="AE288" t="s">
        <v>11</v>
      </c>
      <c r="AF288">
        <v>20180901</v>
      </c>
    </row>
    <row r="289" spans="1:32">
      <c r="A289" t="s">
        <v>728</v>
      </c>
      <c r="B289" t="s">
        <v>729</v>
      </c>
      <c r="C289" s="37">
        <v>220</v>
      </c>
      <c r="D289" s="37">
        <v>9</v>
      </c>
      <c r="E289" s="37">
        <v>211</v>
      </c>
      <c r="F289">
        <v>80</v>
      </c>
      <c r="G289" s="34">
        <v>1.431</v>
      </c>
      <c r="H289" s="34">
        <v>1.4368000000000001</v>
      </c>
      <c r="I289" s="34">
        <v>1.4137</v>
      </c>
      <c r="J289" s="34">
        <v>1.4197</v>
      </c>
      <c r="K289">
        <v>1</v>
      </c>
      <c r="L289" s="34">
        <v>0.8891</v>
      </c>
      <c r="M289">
        <v>1</v>
      </c>
      <c r="N289" s="33">
        <v>0.22799999999999998</v>
      </c>
      <c r="O289" s="34">
        <v>0.90859999999999996</v>
      </c>
      <c r="P289" s="34">
        <v>0.9365</v>
      </c>
      <c r="Q289">
        <v>1</v>
      </c>
      <c r="R289">
        <f t="shared" si="4"/>
        <v>1</v>
      </c>
      <c r="S289" s="33">
        <v>4.999999999999999E-4</v>
      </c>
      <c r="T289" s="34">
        <v>0.13170000000000001</v>
      </c>
      <c r="U289" s="34">
        <v>0.13220000000000001</v>
      </c>
      <c r="V289">
        <v>0</v>
      </c>
      <c r="W289">
        <v>30</v>
      </c>
      <c r="X289">
        <v>0</v>
      </c>
      <c r="Y289" s="36" t="s">
        <v>730</v>
      </c>
      <c r="Z289" t="s">
        <v>3</v>
      </c>
      <c r="AA289">
        <v>20050201</v>
      </c>
      <c r="AB289" t="s">
        <v>20</v>
      </c>
      <c r="AC289" t="s">
        <v>16</v>
      </c>
      <c r="AD289" t="s">
        <v>974</v>
      </c>
      <c r="AE289" t="s">
        <v>17</v>
      </c>
      <c r="AF289">
        <v>20180201</v>
      </c>
    </row>
    <row r="290" spans="1:32">
      <c r="A290" t="s">
        <v>731</v>
      </c>
      <c r="B290" t="s">
        <v>732</v>
      </c>
      <c r="C290" s="37">
        <v>231</v>
      </c>
      <c r="D290" s="37">
        <v>53</v>
      </c>
      <c r="E290" s="37">
        <v>178</v>
      </c>
      <c r="F290">
        <v>39</v>
      </c>
      <c r="G290" s="34">
        <v>1.2190000000000001</v>
      </c>
      <c r="H290" s="34">
        <v>1.2108000000000001</v>
      </c>
      <c r="I290" s="34">
        <v>1.1856</v>
      </c>
      <c r="J290" s="34">
        <v>1.1752</v>
      </c>
      <c r="K290">
        <v>1</v>
      </c>
      <c r="L290" s="34">
        <v>0.99</v>
      </c>
      <c r="M290">
        <v>1</v>
      </c>
      <c r="N290" s="33">
        <v>0.20399999999999999</v>
      </c>
      <c r="O290" s="34">
        <v>0.99150000000000005</v>
      </c>
      <c r="P290" s="34">
        <v>0.99419999999999997</v>
      </c>
      <c r="Q290">
        <v>1</v>
      </c>
      <c r="R290">
        <f t="shared" si="4"/>
        <v>1</v>
      </c>
      <c r="S290" s="33">
        <v>0</v>
      </c>
      <c r="T290" s="34">
        <v>4.1700000000000001E-2</v>
      </c>
      <c r="U290" s="34">
        <v>4.1700000000000001E-2</v>
      </c>
      <c r="V290">
        <v>0</v>
      </c>
      <c r="W290">
        <v>39</v>
      </c>
      <c r="X290">
        <v>0</v>
      </c>
      <c r="Y290" s="36" t="s">
        <v>733</v>
      </c>
      <c r="Z290" t="s">
        <v>15</v>
      </c>
      <c r="AA290">
        <v>20060401</v>
      </c>
      <c r="AB290" t="s">
        <v>20</v>
      </c>
      <c r="AC290" t="s">
        <v>16</v>
      </c>
      <c r="AD290" t="s">
        <v>974</v>
      </c>
      <c r="AE290" t="s">
        <v>17</v>
      </c>
      <c r="AF290">
        <v>20180401</v>
      </c>
    </row>
    <row r="291" spans="1:32">
      <c r="A291" t="s">
        <v>734</v>
      </c>
      <c r="B291" t="s">
        <v>735</v>
      </c>
      <c r="C291" s="37">
        <v>147</v>
      </c>
      <c r="D291" s="37">
        <v>38</v>
      </c>
      <c r="E291" s="37">
        <v>109</v>
      </c>
      <c r="F291">
        <v>39</v>
      </c>
      <c r="G291" s="34">
        <v>1.5257000000000001</v>
      </c>
      <c r="H291" s="34">
        <v>1.5321</v>
      </c>
      <c r="I291" s="34">
        <v>1.4208000000000001</v>
      </c>
      <c r="J291" s="34">
        <v>1.4278</v>
      </c>
      <c r="K291">
        <v>1</v>
      </c>
      <c r="L291" s="34">
        <v>1.1097999999999999</v>
      </c>
      <c r="M291">
        <v>1</v>
      </c>
      <c r="N291" s="33">
        <v>0.218</v>
      </c>
      <c r="O291" s="34">
        <v>1.0871</v>
      </c>
      <c r="P291" s="34">
        <v>1.0589</v>
      </c>
      <c r="Q291">
        <v>1</v>
      </c>
      <c r="R291">
        <f t="shared" si="4"/>
        <v>1</v>
      </c>
      <c r="S291" s="33">
        <v>1.9999999999999997E-2</v>
      </c>
      <c r="T291" s="34">
        <v>8.0500000000000002E-2</v>
      </c>
      <c r="U291" s="34">
        <v>0.10050000000000001</v>
      </c>
      <c r="V291">
        <v>0</v>
      </c>
      <c r="W291">
        <v>38</v>
      </c>
      <c r="X291">
        <v>0</v>
      </c>
      <c r="Y291" s="36" t="s">
        <v>701</v>
      </c>
      <c r="Z291" t="s">
        <v>15</v>
      </c>
      <c r="AA291">
        <v>20090401</v>
      </c>
      <c r="AB291" t="s">
        <v>20</v>
      </c>
      <c r="AC291" t="s">
        <v>10</v>
      </c>
      <c r="AD291" t="s">
        <v>974</v>
      </c>
      <c r="AE291" t="s">
        <v>17</v>
      </c>
      <c r="AF291">
        <v>20180701</v>
      </c>
    </row>
    <row r="292" spans="1:32">
      <c r="A292" t="s">
        <v>736</v>
      </c>
      <c r="B292" t="s">
        <v>737</v>
      </c>
      <c r="C292" s="37">
        <v>188</v>
      </c>
      <c r="D292" s="37">
        <v>75</v>
      </c>
      <c r="E292" s="37">
        <v>113</v>
      </c>
      <c r="F292">
        <v>42</v>
      </c>
      <c r="G292" s="34">
        <v>1.3603000000000001</v>
      </c>
      <c r="H292" s="34">
        <v>1.371</v>
      </c>
      <c r="I292" s="34">
        <v>1.2356</v>
      </c>
      <c r="J292" s="34">
        <v>1.2406999999999999</v>
      </c>
      <c r="K292">
        <v>1</v>
      </c>
      <c r="L292" s="34">
        <v>0.85609999999999997</v>
      </c>
      <c r="M292">
        <v>1</v>
      </c>
      <c r="N292" s="33">
        <v>0.46899999999999997</v>
      </c>
      <c r="O292" s="34">
        <v>0.84060000000000001</v>
      </c>
      <c r="P292" s="34">
        <v>0.88790000000000002</v>
      </c>
      <c r="Q292">
        <v>1</v>
      </c>
      <c r="R292">
        <f t="shared" si="4"/>
        <v>1</v>
      </c>
      <c r="S292" s="33">
        <v>7.8799999999999995E-2</v>
      </c>
      <c r="T292" s="34">
        <v>3.9800000000000002E-2</v>
      </c>
      <c r="U292" s="34">
        <v>0.1186</v>
      </c>
      <c r="V292">
        <v>0</v>
      </c>
      <c r="W292">
        <v>94</v>
      </c>
      <c r="X292">
        <v>0</v>
      </c>
      <c r="Y292" s="36" t="s">
        <v>738</v>
      </c>
      <c r="Z292" t="s">
        <v>3</v>
      </c>
      <c r="AA292">
        <v>19961001</v>
      </c>
      <c r="AB292" t="s">
        <v>4</v>
      </c>
      <c r="AC292" t="s">
        <v>5</v>
      </c>
      <c r="AD292" t="s">
        <v>68</v>
      </c>
      <c r="AE292" t="s">
        <v>40</v>
      </c>
      <c r="AF292">
        <v>20181001</v>
      </c>
    </row>
    <row r="293" spans="1:32">
      <c r="A293" t="s">
        <v>739</v>
      </c>
      <c r="B293" t="s">
        <v>740</v>
      </c>
      <c r="C293" s="37">
        <v>246</v>
      </c>
      <c r="D293" s="37">
        <v>91</v>
      </c>
      <c r="E293" s="37">
        <v>155</v>
      </c>
      <c r="F293">
        <v>59</v>
      </c>
      <c r="G293" s="34">
        <v>1.5019</v>
      </c>
      <c r="H293" s="34">
        <v>1.504</v>
      </c>
      <c r="I293" s="34">
        <v>1.3754999999999999</v>
      </c>
      <c r="J293" s="34">
        <v>1.3748</v>
      </c>
      <c r="K293">
        <v>1</v>
      </c>
      <c r="L293" s="34">
        <v>0.89249999999999996</v>
      </c>
      <c r="M293">
        <v>1</v>
      </c>
      <c r="N293" s="33">
        <v>0.21999999999999997</v>
      </c>
      <c r="O293" s="34">
        <v>0.87780000000000002</v>
      </c>
      <c r="P293" s="34">
        <v>0.91459999999999997</v>
      </c>
      <c r="Q293">
        <v>1</v>
      </c>
      <c r="R293">
        <f t="shared" si="4"/>
        <v>1</v>
      </c>
      <c r="S293" s="33">
        <v>8.249999999999999E-2</v>
      </c>
      <c r="T293" s="34">
        <v>9.7299999999999998E-2</v>
      </c>
      <c r="U293" s="34">
        <v>0.17979999999999999</v>
      </c>
      <c r="V293">
        <v>0</v>
      </c>
      <c r="W293">
        <v>59</v>
      </c>
      <c r="X293">
        <v>0</v>
      </c>
      <c r="Y293" s="36" t="s">
        <v>741</v>
      </c>
      <c r="Z293" t="s">
        <v>3</v>
      </c>
      <c r="AA293">
        <v>19990701</v>
      </c>
      <c r="AB293" t="s">
        <v>4</v>
      </c>
      <c r="AC293" t="s">
        <v>16</v>
      </c>
      <c r="AD293" t="s">
        <v>68</v>
      </c>
      <c r="AE293" t="s">
        <v>11</v>
      </c>
      <c r="AF293">
        <v>20180901</v>
      </c>
    </row>
    <row r="294" spans="1:32">
      <c r="A294" t="s">
        <v>742</v>
      </c>
      <c r="B294" t="s">
        <v>743</v>
      </c>
      <c r="C294" s="37">
        <v>118</v>
      </c>
      <c r="D294" s="37">
        <v>8</v>
      </c>
      <c r="E294" s="37">
        <v>110</v>
      </c>
      <c r="F294">
        <v>31</v>
      </c>
      <c r="G294" s="34">
        <v>1.6231</v>
      </c>
      <c r="H294" s="34">
        <v>1.6254</v>
      </c>
      <c r="I294" s="34">
        <v>1.6024</v>
      </c>
      <c r="J294" s="34">
        <v>1.6049</v>
      </c>
      <c r="K294">
        <v>1</v>
      </c>
      <c r="L294" s="34">
        <v>0.84750000000000003</v>
      </c>
      <c r="M294">
        <v>1</v>
      </c>
      <c r="N294" s="33">
        <v>0.33599999999999997</v>
      </c>
      <c r="O294" s="34">
        <v>0.83819999999999995</v>
      </c>
      <c r="P294" s="34">
        <v>0.88619999999999999</v>
      </c>
      <c r="Q294">
        <v>1</v>
      </c>
      <c r="R294">
        <f t="shared" si="4"/>
        <v>1</v>
      </c>
      <c r="S294" s="33">
        <v>0</v>
      </c>
      <c r="T294" s="34">
        <v>0.1125</v>
      </c>
      <c r="U294" s="34">
        <v>0.1125</v>
      </c>
      <c r="V294">
        <v>0</v>
      </c>
      <c r="W294">
        <v>35</v>
      </c>
      <c r="X294">
        <v>0</v>
      </c>
      <c r="Y294" s="36" t="s">
        <v>744</v>
      </c>
      <c r="Z294" t="s">
        <v>3</v>
      </c>
      <c r="AA294">
        <v>19990801</v>
      </c>
      <c r="AB294" t="s">
        <v>4</v>
      </c>
      <c r="AC294" t="s">
        <v>10</v>
      </c>
      <c r="AD294" t="s">
        <v>68</v>
      </c>
      <c r="AE294" t="s">
        <v>17</v>
      </c>
      <c r="AF294">
        <v>20181001</v>
      </c>
    </row>
    <row r="295" spans="1:32">
      <c r="A295" t="s">
        <v>745</v>
      </c>
      <c r="B295" t="s">
        <v>746</v>
      </c>
      <c r="C295" s="37">
        <v>344</v>
      </c>
      <c r="D295" s="37">
        <v>9</v>
      </c>
      <c r="E295" s="37">
        <v>335</v>
      </c>
      <c r="F295">
        <v>89</v>
      </c>
      <c r="G295" s="34">
        <v>1.4305000000000001</v>
      </c>
      <c r="H295" s="34">
        <v>1.4370000000000001</v>
      </c>
      <c r="I295" s="34">
        <v>1.4272</v>
      </c>
      <c r="J295" s="34">
        <v>1.4339</v>
      </c>
      <c r="K295">
        <v>1</v>
      </c>
      <c r="L295" s="34">
        <v>0.79590000000000005</v>
      </c>
      <c r="M295">
        <v>1</v>
      </c>
      <c r="N295" s="33">
        <v>0.19699999999999998</v>
      </c>
      <c r="O295" s="34">
        <v>0.80479999999999996</v>
      </c>
      <c r="P295" s="34">
        <v>0.86180000000000001</v>
      </c>
      <c r="Q295">
        <v>1</v>
      </c>
      <c r="R295">
        <f t="shared" si="4"/>
        <v>1</v>
      </c>
      <c r="S295" s="33">
        <v>7.0699999999999999E-2</v>
      </c>
      <c r="T295" s="34">
        <v>0.1007</v>
      </c>
      <c r="U295" s="34">
        <v>0.1714</v>
      </c>
      <c r="V295">
        <v>0</v>
      </c>
      <c r="W295">
        <v>40</v>
      </c>
      <c r="X295">
        <v>0</v>
      </c>
      <c r="Y295" s="36" t="s">
        <v>747</v>
      </c>
      <c r="Z295" t="s">
        <v>3</v>
      </c>
      <c r="AA295">
        <v>20020201</v>
      </c>
      <c r="AB295" t="s">
        <v>4</v>
      </c>
      <c r="AC295" t="s">
        <v>16</v>
      </c>
      <c r="AD295" t="s">
        <v>68</v>
      </c>
      <c r="AE295" t="s">
        <v>17</v>
      </c>
      <c r="AF295">
        <v>20180101</v>
      </c>
    </row>
    <row r="296" spans="1:32">
      <c r="A296" t="s">
        <v>748</v>
      </c>
      <c r="B296" t="s">
        <v>749</v>
      </c>
      <c r="C296" s="37">
        <v>95</v>
      </c>
      <c r="D296" s="37">
        <v>39</v>
      </c>
      <c r="E296" s="37">
        <v>56</v>
      </c>
      <c r="F296">
        <v>19</v>
      </c>
      <c r="G296" s="34">
        <v>1.5076000000000001</v>
      </c>
      <c r="H296" s="34">
        <v>1.5130999999999999</v>
      </c>
      <c r="I296" s="34">
        <v>1.3513999999999999</v>
      </c>
      <c r="J296" s="34">
        <v>1.3551</v>
      </c>
      <c r="K296">
        <v>1</v>
      </c>
      <c r="L296" s="34">
        <v>0.88870000000000005</v>
      </c>
      <c r="M296">
        <v>1</v>
      </c>
      <c r="N296" s="33">
        <v>0.54299999999999993</v>
      </c>
      <c r="O296" s="34">
        <v>0.88890000000000002</v>
      </c>
      <c r="P296" s="34">
        <v>0.92249999999999999</v>
      </c>
      <c r="Q296">
        <v>1</v>
      </c>
      <c r="R296">
        <f t="shared" si="4"/>
        <v>1</v>
      </c>
      <c r="S296" s="33">
        <v>2.5899999999999999E-2</v>
      </c>
      <c r="T296" s="34">
        <v>4.65E-2</v>
      </c>
      <c r="U296" s="34">
        <v>7.2399999999999992E-2</v>
      </c>
      <c r="V296">
        <v>0</v>
      </c>
      <c r="W296">
        <v>45</v>
      </c>
      <c r="X296">
        <v>0</v>
      </c>
      <c r="Y296" s="36" t="s">
        <v>750</v>
      </c>
      <c r="Z296" t="s">
        <v>3</v>
      </c>
      <c r="AA296">
        <v>20040301</v>
      </c>
      <c r="AB296" t="s">
        <v>20</v>
      </c>
      <c r="AC296" t="s">
        <v>5</v>
      </c>
      <c r="AD296" t="s">
        <v>68</v>
      </c>
      <c r="AE296" t="s">
        <v>17</v>
      </c>
      <c r="AF296">
        <v>20181001</v>
      </c>
    </row>
    <row r="297" spans="1:32">
      <c r="A297" t="s">
        <v>751</v>
      </c>
      <c r="B297" t="s">
        <v>752</v>
      </c>
      <c r="C297" s="37">
        <v>174</v>
      </c>
      <c r="D297" s="37">
        <v>5</v>
      </c>
      <c r="E297" s="37">
        <v>169</v>
      </c>
      <c r="F297">
        <v>49</v>
      </c>
      <c r="G297" s="34">
        <v>1.3459000000000001</v>
      </c>
      <c r="H297" s="34">
        <v>1.3503000000000001</v>
      </c>
      <c r="I297" s="34">
        <v>1.3371999999999999</v>
      </c>
      <c r="J297" s="34">
        <v>1.3416999999999999</v>
      </c>
      <c r="K297">
        <v>1</v>
      </c>
      <c r="L297" s="34">
        <v>0.88870000000000005</v>
      </c>
      <c r="M297">
        <v>1</v>
      </c>
      <c r="N297" s="33">
        <v>0.19299999999999998</v>
      </c>
      <c r="O297" s="34">
        <v>0.88890000000000002</v>
      </c>
      <c r="P297" s="34">
        <v>0.92249999999999999</v>
      </c>
      <c r="Q297">
        <v>1</v>
      </c>
      <c r="R297">
        <f t="shared" si="4"/>
        <v>1</v>
      </c>
      <c r="S297" s="33">
        <v>6.6699999999999995E-2</v>
      </c>
      <c r="T297" s="34">
        <v>6.6799999999999998E-2</v>
      </c>
      <c r="U297" s="34">
        <v>0.13350000000000001</v>
      </c>
      <c r="V297">
        <v>0</v>
      </c>
      <c r="W297">
        <v>32</v>
      </c>
      <c r="X297">
        <v>0</v>
      </c>
      <c r="Y297" s="36" t="s">
        <v>750</v>
      </c>
      <c r="Z297" t="s">
        <v>3</v>
      </c>
      <c r="AA297">
        <v>20050801</v>
      </c>
      <c r="AB297" t="s">
        <v>20</v>
      </c>
      <c r="AC297" t="s">
        <v>16</v>
      </c>
      <c r="AD297" t="s">
        <v>68</v>
      </c>
      <c r="AE297" t="s">
        <v>17</v>
      </c>
      <c r="AF297">
        <v>20180801</v>
      </c>
    </row>
    <row r="298" spans="1:32">
      <c r="A298" t="s">
        <v>753</v>
      </c>
      <c r="B298" t="s">
        <v>754</v>
      </c>
      <c r="C298" s="37">
        <v>191</v>
      </c>
      <c r="D298" s="37">
        <v>13</v>
      </c>
      <c r="E298" s="37">
        <v>178</v>
      </c>
      <c r="F298">
        <v>54</v>
      </c>
      <c r="G298" s="34">
        <v>1.0640000000000001</v>
      </c>
      <c r="H298" s="34">
        <v>1.0706</v>
      </c>
      <c r="I298" s="34">
        <v>1.0781000000000001</v>
      </c>
      <c r="J298" s="34">
        <v>1.0772999999999999</v>
      </c>
      <c r="K298">
        <v>1</v>
      </c>
      <c r="L298" s="34">
        <v>0.79090000000000005</v>
      </c>
      <c r="M298">
        <v>1</v>
      </c>
      <c r="N298" s="33">
        <v>0.27299999999999996</v>
      </c>
      <c r="O298" s="34">
        <v>1</v>
      </c>
      <c r="P298" s="34">
        <v>1</v>
      </c>
      <c r="Q298">
        <v>1</v>
      </c>
      <c r="R298">
        <f t="shared" si="4"/>
        <v>1</v>
      </c>
      <c r="S298" s="33">
        <v>2.8799999999999999E-2</v>
      </c>
      <c r="T298" s="34">
        <v>5.3499999999999999E-2</v>
      </c>
      <c r="U298" s="34">
        <v>8.2299999999999998E-2</v>
      </c>
      <c r="V298">
        <v>0</v>
      </c>
      <c r="W298">
        <v>24</v>
      </c>
      <c r="X298">
        <v>0</v>
      </c>
      <c r="Y298" s="36" t="s">
        <v>755</v>
      </c>
      <c r="Z298" t="s">
        <v>3</v>
      </c>
      <c r="AA298">
        <v>19980301</v>
      </c>
      <c r="AB298" t="s">
        <v>4</v>
      </c>
      <c r="AC298" t="s">
        <v>16</v>
      </c>
      <c r="AD298" t="s">
        <v>972</v>
      </c>
      <c r="AE298" t="s">
        <v>6</v>
      </c>
      <c r="AF298">
        <v>20180301</v>
      </c>
    </row>
    <row r="299" spans="1:32">
      <c r="A299" t="s">
        <v>756</v>
      </c>
      <c r="B299" t="s">
        <v>757</v>
      </c>
      <c r="C299" s="37">
        <v>91</v>
      </c>
      <c r="D299" s="37">
        <v>24</v>
      </c>
      <c r="E299" s="37">
        <v>67</v>
      </c>
      <c r="F299">
        <v>23</v>
      </c>
      <c r="G299" s="34">
        <v>1.5226999999999999</v>
      </c>
      <c r="H299" s="34">
        <v>1.5327999999999999</v>
      </c>
      <c r="I299" s="34">
        <v>1.4196</v>
      </c>
      <c r="J299" s="34">
        <v>1.4125000000000001</v>
      </c>
      <c r="K299">
        <v>1</v>
      </c>
      <c r="L299" s="34">
        <v>0.8841</v>
      </c>
      <c r="M299">
        <v>1</v>
      </c>
      <c r="N299" s="33">
        <v>0.24299999999999999</v>
      </c>
      <c r="O299" s="34">
        <v>0.87990000000000002</v>
      </c>
      <c r="P299" s="34">
        <v>0.91610000000000003</v>
      </c>
      <c r="Q299">
        <v>1</v>
      </c>
      <c r="R299">
        <f t="shared" si="4"/>
        <v>1</v>
      </c>
      <c r="S299" s="33">
        <v>1.3699999999999999E-2</v>
      </c>
      <c r="T299" s="34">
        <v>0.13930000000000001</v>
      </c>
      <c r="U299" s="34">
        <v>0.153</v>
      </c>
      <c r="V299">
        <v>0</v>
      </c>
      <c r="W299">
        <v>60</v>
      </c>
      <c r="X299">
        <v>0</v>
      </c>
      <c r="Y299" s="36" t="s">
        <v>758</v>
      </c>
      <c r="Z299" t="s">
        <v>15</v>
      </c>
      <c r="AA299">
        <v>19870701</v>
      </c>
      <c r="AB299" t="s">
        <v>39</v>
      </c>
      <c r="AC299" t="s">
        <v>16</v>
      </c>
      <c r="AD299" t="s">
        <v>973</v>
      </c>
      <c r="AE299" t="s">
        <v>11</v>
      </c>
      <c r="AF299">
        <v>20180901</v>
      </c>
    </row>
    <row r="300" spans="1:32">
      <c r="A300" t="s">
        <v>759</v>
      </c>
      <c r="B300" t="s">
        <v>760</v>
      </c>
      <c r="C300" s="37">
        <v>198</v>
      </c>
      <c r="D300" s="37">
        <v>42</v>
      </c>
      <c r="E300" s="37">
        <v>156</v>
      </c>
      <c r="F300">
        <v>68</v>
      </c>
      <c r="G300" s="34">
        <v>1.4559</v>
      </c>
      <c r="H300" s="34">
        <v>1.4532</v>
      </c>
      <c r="I300" s="34">
        <v>1.3886000000000001</v>
      </c>
      <c r="J300" s="34">
        <v>1.3883000000000001</v>
      </c>
      <c r="K300">
        <v>1</v>
      </c>
      <c r="L300" s="34">
        <v>0.85250000000000004</v>
      </c>
      <c r="M300">
        <v>1</v>
      </c>
      <c r="N300" s="33">
        <v>0.25699999999999995</v>
      </c>
      <c r="O300" s="34">
        <v>0.85189999999999999</v>
      </c>
      <c r="P300" s="34">
        <v>0.89600000000000002</v>
      </c>
      <c r="Q300">
        <v>1</v>
      </c>
      <c r="R300">
        <f t="shared" si="4"/>
        <v>1</v>
      </c>
      <c r="S300" s="33">
        <v>9.1299999999999992E-2</v>
      </c>
      <c r="T300" s="34">
        <v>6.4500000000000002E-2</v>
      </c>
      <c r="U300" s="34">
        <v>0.15579999999999999</v>
      </c>
      <c r="V300">
        <v>0</v>
      </c>
      <c r="W300">
        <v>44</v>
      </c>
      <c r="X300">
        <v>0</v>
      </c>
      <c r="Y300" s="36" t="s">
        <v>761</v>
      </c>
      <c r="Z300" t="s">
        <v>3</v>
      </c>
      <c r="AA300">
        <v>19931001</v>
      </c>
      <c r="AB300" t="s">
        <v>4</v>
      </c>
      <c r="AC300" t="s">
        <v>16</v>
      </c>
      <c r="AD300" t="s">
        <v>973</v>
      </c>
      <c r="AE300" t="s">
        <v>17</v>
      </c>
      <c r="AF300">
        <v>20180901</v>
      </c>
    </row>
    <row r="301" spans="1:32">
      <c r="A301" t="s">
        <v>762</v>
      </c>
      <c r="B301" t="s">
        <v>763</v>
      </c>
      <c r="C301" s="37">
        <v>148</v>
      </c>
      <c r="D301" s="37">
        <v>16</v>
      </c>
      <c r="E301" s="37">
        <v>132</v>
      </c>
      <c r="F301">
        <v>48</v>
      </c>
      <c r="G301" s="34">
        <v>1.4726999999999999</v>
      </c>
      <c r="H301" s="34">
        <v>1.4885999999999999</v>
      </c>
      <c r="I301" s="34">
        <v>1.4376</v>
      </c>
      <c r="J301" s="34">
        <v>1.4561999999999999</v>
      </c>
      <c r="K301">
        <v>1</v>
      </c>
      <c r="L301" s="34">
        <v>0.87529999999999997</v>
      </c>
      <c r="M301">
        <v>1</v>
      </c>
      <c r="N301" s="33">
        <v>0.26599999999999996</v>
      </c>
      <c r="O301" s="34">
        <v>0.87129999999999996</v>
      </c>
      <c r="P301" s="34">
        <v>0.91</v>
      </c>
      <c r="Q301">
        <v>1</v>
      </c>
      <c r="R301">
        <f t="shared" si="4"/>
        <v>1</v>
      </c>
      <c r="S301" s="33">
        <v>1.6599999999999997E-2</v>
      </c>
      <c r="T301" s="34">
        <v>6.0100000000000001E-2</v>
      </c>
      <c r="U301" s="34">
        <v>7.669999999999999E-2</v>
      </c>
      <c r="V301">
        <v>0</v>
      </c>
      <c r="W301">
        <v>30</v>
      </c>
      <c r="X301">
        <v>0</v>
      </c>
      <c r="Y301" s="36" t="s">
        <v>764</v>
      </c>
      <c r="Z301" t="s">
        <v>15</v>
      </c>
      <c r="AA301">
        <v>19950701</v>
      </c>
      <c r="AB301" t="s">
        <v>4</v>
      </c>
      <c r="AC301" t="s">
        <v>10</v>
      </c>
      <c r="AD301" t="s">
        <v>973</v>
      </c>
      <c r="AE301" t="s">
        <v>17</v>
      </c>
      <c r="AF301">
        <v>20181001</v>
      </c>
    </row>
    <row r="302" spans="1:32">
      <c r="A302" t="s">
        <v>765</v>
      </c>
      <c r="B302" t="s">
        <v>766</v>
      </c>
      <c r="C302" s="37">
        <v>268</v>
      </c>
      <c r="D302" s="37">
        <v>9</v>
      </c>
      <c r="E302" s="37">
        <v>259</v>
      </c>
      <c r="F302">
        <v>85</v>
      </c>
      <c r="G302" s="34">
        <v>1.5558000000000001</v>
      </c>
      <c r="H302" s="34">
        <v>1.5702</v>
      </c>
      <c r="I302" s="34">
        <v>1.5474000000000001</v>
      </c>
      <c r="J302" s="34">
        <v>1.5610999999999999</v>
      </c>
      <c r="K302">
        <v>1</v>
      </c>
      <c r="L302" s="34">
        <v>0.8841</v>
      </c>
      <c r="M302">
        <v>1</v>
      </c>
      <c r="N302" s="33">
        <v>0.24399999999999999</v>
      </c>
      <c r="O302" s="34">
        <v>0.87990000000000002</v>
      </c>
      <c r="P302" s="34">
        <v>0.91610000000000003</v>
      </c>
      <c r="Q302">
        <v>1</v>
      </c>
      <c r="R302">
        <f t="shared" si="4"/>
        <v>1</v>
      </c>
      <c r="S302" s="33">
        <v>8.7699999999999986E-2</v>
      </c>
      <c r="T302" s="34">
        <v>5.1999999999999998E-2</v>
      </c>
      <c r="U302" s="34">
        <v>0.13969999999999999</v>
      </c>
      <c r="V302">
        <v>0</v>
      </c>
      <c r="W302">
        <v>70</v>
      </c>
      <c r="X302">
        <v>0</v>
      </c>
      <c r="Y302" s="36" t="s">
        <v>758</v>
      </c>
      <c r="Z302" t="s">
        <v>15</v>
      </c>
      <c r="AA302">
        <v>19960501</v>
      </c>
      <c r="AB302" t="s">
        <v>4</v>
      </c>
      <c r="AC302" t="s">
        <v>16</v>
      </c>
      <c r="AD302" t="s">
        <v>973</v>
      </c>
      <c r="AE302" t="s">
        <v>11</v>
      </c>
      <c r="AF302">
        <v>20180501</v>
      </c>
    </row>
    <row r="303" spans="1:32">
      <c r="A303" t="s">
        <v>767</v>
      </c>
      <c r="B303" t="s">
        <v>768</v>
      </c>
      <c r="C303" s="37">
        <v>234</v>
      </c>
      <c r="D303" s="37">
        <v>7</v>
      </c>
      <c r="E303" s="37">
        <v>227</v>
      </c>
      <c r="F303">
        <v>57</v>
      </c>
      <c r="G303" s="34">
        <v>1.6379999999999999</v>
      </c>
      <c r="H303" s="34">
        <v>1.6449</v>
      </c>
      <c r="I303" s="34">
        <v>1.6257999999999999</v>
      </c>
      <c r="J303" s="34">
        <v>1.6327</v>
      </c>
      <c r="K303">
        <v>1</v>
      </c>
      <c r="L303" s="34">
        <v>0.87529999999999997</v>
      </c>
      <c r="M303">
        <v>1</v>
      </c>
      <c r="N303" s="33">
        <v>0.29199999999999998</v>
      </c>
      <c r="O303" s="34">
        <v>0.87129999999999996</v>
      </c>
      <c r="P303" s="34">
        <v>0.91</v>
      </c>
      <c r="Q303">
        <v>1</v>
      </c>
      <c r="R303">
        <f t="shared" si="4"/>
        <v>1</v>
      </c>
      <c r="S303" s="33">
        <v>9.7599999999999992E-2</v>
      </c>
      <c r="T303" s="34">
        <v>0.13900000000000001</v>
      </c>
      <c r="U303" s="34">
        <v>0.2366</v>
      </c>
      <c r="V303">
        <v>0</v>
      </c>
      <c r="W303">
        <v>39</v>
      </c>
      <c r="X303">
        <v>0</v>
      </c>
      <c r="Y303" s="36" t="s">
        <v>764</v>
      </c>
      <c r="Z303" t="s">
        <v>15</v>
      </c>
      <c r="AA303">
        <v>19971201</v>
      </c>
      <c r="AB303" t="s">
        <v>4</v>
      </c>
      <c r="AC303" t="s">
        <v>16</v>
      </c>
      <c r="AD303" t="s">
        <v>973</v>
      </c>
      <c r="AE303" t="s">
        <v>17</v>
      </c>
      <c r="AF303">
        <v>20171201</v>
      </c>
    </row>
    <row r="304" spans="1:32">
      <c r="A304" t="s">
        <v>769</v>
      </c>
      <c r="B304" t="s">
        <v>770</v>
      </c>
      <c r="C304" s="37">
        <v>359</v>
      </c>
      <c r="D304" s="37">
        <v>7</v>
      </c>
      <c r="E304" s="37">
        <v>352</v>
      </c>
      <c r="F304">
        <v>99</v>
      </c>
      <c r="G304" s="34">
        <v>1.3134999999999999</v>
      </c>
      <c r="H304" s="34">
        <v>1.3149999999999999</v>
      </c>
      <c r="I304" s="34">
        <v>1.3177000000000001</v>
      </c>
      <c r="J304" s="34">
        <v>1.3190999999999999</v>
      </c>
      <c r="K304">
        <v>1</v>
      </c>
      <c r="L304" s="34">
        <v>0.71689999999999998</v>
      </c>
      <c r="M304">
        <v>1</v>
      </c>
      <c r="N304" s="33">
        <v>0.215</v>
      </c>
      <c r="O304" s="34">
        <v>0.71750000000000003</v>
      </c>
      <c r="P304" s="34">
        <v>0.79659999999999997</v>
      </c>
      <c r="Q304">
        <v>1</v>
      </c>
      <c r="R304">
        <f t="shared" si="4"/>
        <v>1</v>
      </c>
      <c r="S304" s="33">
        <v>0.14609999999999998</v>
      </c>
      <c r="T304" s="34">
        <v>6.5199999999999994E-2</v>
      </c>
      <c r="U304" s="34">
        <v>0.21129999999999999</v>
      </c>
      <c r="V304">
        <v>0</v>
      </c>
      <c r="W304">
        <v>33</v>
      </c>
      <c r="X304">
        <v>0</v>
      </c>
      <c r="Y304" s="36" t="s">
        <v>771</v>
      </c>
      <c r="Z304" t="s">
        <v>3</v>
      </c>
      <c r="AA304">
        <v>19990101</v>
      </c>
      <c r="AB304" t="s">
        <v>4</v>
      </c>
      <c r="AC304" t="s">
        <v>16</v>
      </c>
      <c r="AD304" t="s">
        <v>973</v>
      </c>
      <c r="AE304" t="s">
        <v>17</v>
      </c>
      <c r="AF304">
        <v>20190101</v>
      </c>
    </row>
    <row r="305" spans="1:32">
      <c r="A305" t="s">
        <v>772</v>
      </c>
      <c r="B305" t="s">
        <v>773</v>
      </c>
      <c r="C305" s="37">
        <v>218</v>
      </c>
      <c r="D305" s="37">
        <v>7</v>
      </c>
      <c r="E305" s="37">
        <v>211</v>
      </c>
      <c r="F305">
        <v>71</v>
      </c>
      <c r="G305" s="34">
        <v>1.5488</v>
      </c>
      <c r="H305" s="34">
        <v>1.5532999999999999</v>
      </c>
      <c r="I305" s="34">
        <v>1.5492999999999999</v>
      </c>
      <c r="J305" s="34">
        <v>1.5542</v>
      </c>
      <c r="K305">
        <v>1</v>
      </c>
      <c r="L305" s="34">
        <v>0.67190000000000005</v>
      </c>
      <c r="M305">
        <v>1</v>
      </c>
      <c r="N305" s="33">
        <v>0.19499999999999998</v>
      </c>
      <c r="O305" s="34">
        <v>0.71009999999999995</v>
      </c>
      <c r="P305" s="34">
        <v>0.79100000000000004</v>
      </c>
      <c r="Q305">
        <v>1</v>
      </c>
      <c r="R305">
        <f t="shared" si="4"/>
        <v>1</v>
      </c>
      <c r="S305" s="33">
        <v>9.4399999999999998E-2</v>
      </c>
      <c r="T305" s="34">
        <v>0.10349999999999999</v>
      </c>
      <c r="U305" s="34">
        <v>0.19789999999999999</v>
      </c>
      <c r="V305">
        <v>0</v>
      </c>
      <c r="W305">
        <v>33</v>
      </c>
      <c r="X305">
        <v>0</v>
      </c>
      <c r="Y305" s="36" t="s">
        <v>774</v>
      </c>
      <c r="Z305" t="s">
        <v>3</v>
      </c>
      <c r="AA305">
        <v>20001101</v>
      </c>
      <c r="AB305" t="s">
        <v>4</v>
      </c>
      <c r="AC305" t="s">
        <v>16</v>
      </c>
      <c r="AD305" t="s">
        <v>973</v>
      </c>
      <c r="AE305" t="s">
        <v>17</v>
      </c>
      <c r="AF305">
        <v>20171101</v>
      </c>
    </row>
    <row r="306" spans="1:32">
      <c r="A306" t="s">
        <v>775</v>
      </c>
      <c r="B306" t="s">
        <v>776</v>
      </c>
      <c r="C306" s="37">
        <v>108</v>
      </c>
      <c r="D306" s="37">
        <v>20</v>
      </c>
      <c r="E306" s="37">
        <v>88</v>
      </c>
      <c r="F306">
        <v>18</v>
      </c>
      <c r="G306" s="34">
        <v>1.5874999999999999</v>
      </c>
      <c r="H306" s="34">
        <v>1.5975999999999999</v>
      </c>
      <c r="I306" s="34">
        <v>1.5587</v>
      </c>
      <c r="J306" s="34">
        <v>1.56</v>
      </c>
      <c r="K306">
        <v>1</v>
      </c>
      <c r="L306" s="34">
        <v>0.87529999999999997</v>
      </c>
      <c r="M306">
        <v>1</v>
      </c>
      <c r="N306" s="33">
        <v>0.26899999999999996</v>
      </c>
      <c r="O306" s="34">
        <v>0.87129999999999996</v>
      </c>
      <c r="P306" s="34">
        <v>0.91</v>
      </c>
      <c r="Q306">
        <v>1</v>
      </c>
      <c r="R306">
        <f t="shared" si="4"/>
        <v>1</v>
      </c>
      <c r="S306" s="33">
        <v>5.0899999999999994E-2</v>
      </c>
      <c r="T306" s="34">
        <v>0.13239999999999999</v>
      </c>
      <c r="U306" s="34">
        <v>0.18329999999999999</v>
      </c>
      <c r="V306">
        <v>0</v>
      </c>
      <c r="W306">
        <v>24</v>
      </c>
      <c r="X306">
        <v>0</v>
      </c>
      <c r="Y306" s="36" t="s">
        <v>764</v>
      </c>
      <c r="Z306" t="s">
        <v>15</v>
      </c>
      <c r="AA306">
        <v>20140203</v>
      </c>
      <c r="AB306" t="s">
        <v>20</v>
      </c>
      <c r="AC306" t="s">
        <v>10</v>
      </c>
      <c r="AD306" t="s">
        <v>973</v>
      </c>
      <c r="AE306" t="s">
        <v>6</v>
      </c>
      <c r="AF306">
        <v>20180701</v>
      </c>
    </row>
    <row r="307" spans="1:32">
      <c r="A307" t="s">
        <v>777</v>
      </c>
      <c r="B307" t="s">
        <v>778</v>
      </c>
      <c r="C307" s="37">
        <v>321</v>
      </c>
      <c r="D307" s="37">
        <v>195</v>
      </c>
      <c r="E307" s="37">
        <v>126</v>
      </c>
      <c r="F307">
        <v>45</v>
      </c>
      <c r="G307" s="34">
        <v>1.3653</v>
      </c>
      <c r="H307" s="34">
        <v>1.3587</v>
      </c>
      <c r="I307" s="34">
        <v>1.2504</v>
      </c>
      <c r="J307" s="34">
        <v>1.2216</v>
      </c>
      <c r="K307">
        <v>1</v>
      </c>
      <c r="L307" s="34">
        <v>0.97470000000000001</v>
      </c>
      <c r="M307">
        <v>1</v>
      </c>
      <c r="N307" s="33">
        <v>0.22499999999999998</v>
      </c>
      <c r="O307" s="34">
        <v>0.97360000000000002</v>
      </c>
      <c r="P307" s="34">
        <v>0.98180000000000001</v>
      </c>
      <c r="Q307">
        <v>1</v>
      </c>
      <c r="R307">
        <f t="shared" si="4"/>
        <v>1</v>
      </c>
      <c r="S307" s="33">
        <v>0</v>
      </c>
      <c r="T307" s="34">
        <v>8.9800000000000005E-2</v>
      </c>
      <c r="U307" s="34">
        <v>8.9800000000000005E-2</v>
      </c>
      <c r="V307">
        <v>0</v>
      </c>
      <c r="W307">
        <v>66</v>
      </c>
      <c r="X307">
        <v>0</v>
      </c>
      <c r="Y307" s="36" t="s">
        <v>779</v>
      </c>
      <c r="Z307" t="s">
        <v>15</v>
      </c>
      <c r="AA307">
        <v>19871217</v>
      </c>
      <c r="AB307" t="s">
        <v>39</v>
      </c>
      <c r="AC307" t="s">
        <v>16</v>
      </c>
      <c r="AD307" t="s">
        <v>969</v>
      </c>
      <c r="AE307" t="s">
        <v>11</v>
      </c>
      <c r="AF307">
        <v>20180901</v>
      </c>
    </row>
    <row r="308" spans="1:32">
      <c r="A308" t="s">
        <v>780</v>
      </c>
      <c r="B308" t="s">
        <v>781</v>
      </c>
      <c r="C308" s="37">
        <v>250</v>
      </c>
      <c r="D308" s="37">
        <v>114</v>
      </c>
      <c r="E308" s="37">
        <v>136</v>
      </c>
      <c r="F308">
        <v>50</v>
      </c>
      <c r="G308" s="34">
        <v>1.591</v>
      </c>
      <c r="H308" s="34">
        <v>1.5809</v>
      </c>
      <c r="I308" s="34">
        <v>1.4098999999999999</v>
      </c>
      <c r="J308" s="34">
        <v>1.3877999999999999</v>
      </c>
      <c r="K308">
        <v>1</v>
      </c>
      <c r="L308" s="34">
        <v>0.84319999999999995</v>
      </c>
      <c r="M308">
        <v>1</v>
      </c>
      <c r="N308" s="33">
        <v>0.25999999999999995</v>
      </c>
      <c r="O308" s="34">
        <v>0.8538</v>
      </c>
      <c r="P308" s="34">
        <v>0.89739999999999998</v>
      </c>
      <c r="Q308">
        <v>1</v>
      </c>
      <c r="R308">
        <f t="shared" si="4"/>
        <v>1</v>
      </c>
      <c r="S308" s="33">
        <v>2.3699999999999999E-2</v>
      </c>
      <c r="T308" s="34">
        <v>9.9500000000000005E-2</v>
      </c>
      <c r="U308" s="34">
        <v>0.1232</v>
      </c>
      <c r="V308">
        <v>0</v>
      </c>
      <c r="W308">
        <v>59</v>
      </c>
      <c r="X308">
        <v>0</v>
      </c>
      <c r="Y308" s="36" t="s">
        <v>782</v>
      </c>
      <c r="Z308" t="s">
        <v>15</v>
      </c>
      <c r="AA308">
        <v>19890208</v>
      </c>
      <c r="AB308" t="s">
        <v>39</v>
      </c>
      <c r="AC308" t="s">
        <v>16</v>
      </c>
      <c r="AD308" t="s">
        <v>969</v>
      </c>
      <c r="AE308" t="s">
        <v>11</v>
      </c>
      <c r="AF308">
        <v>20180901</v>
      </c>
    </row>
    <row r="309" spans="1:32">
      <c r="A309" t="s">
        <v>783</v>
      </c>
      <c r="B309" t="s">
        <v>784</v>
      </c>
      <c r="C309" s="37">
        <v>21</v>
      </c>
      <c r="D309" s="37">
        <v>3</v>
      </c>
      <c r="E309" s="37">
        <v>18</v>
      </c>
      <c r="F309">
        <v>8</v>
      </c>
      <c r="G309" s="34">
        <v>1.3875</v>
      </c>
      <c r="H309" s="34">
        <v>1.3887</v>
      </c>
      <c r="I309" s="34">
        <v>1.3534999999999999</v>
      </c>
      <c r="J309" s="34">
        <v>1.3556999999999999</v>
      </c>
      <c r="K309">
        <v>1</v>
      </c>
      <c r="L309" s="34">
        <v>0.97919999999999996</v>
      </c>
      <c r="M309">
        <v>1</v>
      </c>
      <c r="N309" s="33">
        <v>0.44099999999999995</v>
      </c>
      <c r="O309" s="34">
        <v>0.95920000000000005</v>
      </c>
      <c r="P309" s="34">
        <v>0.97189999999999999</v>
      </c>
      <c r="Q309">
        <v>1</v>
      </c>
      <c r="R309">
        <f t="shared" si="4"/>
        <v>1</v>
      </c>
      <c r="S309" s="33">
        <v>0</v>
      </c>
      <c r="T309" s="34">
        <v>6.4799999999999996E-2</v>
      </c>
      <c r="U309" s="34">
        <v>6.4799999999999996E-2</v>
      </c>
      <c r="V309">
        <v>0</v>
      </c>
      <c r="W309">
        <v>15</v>
      </c>
      <c r="X309">
        <v>0</v>
      </c>
      <c r="Y309" s="36" t="s">
        <v>785</v>
      </c>
      <c r="Z309" t="s">
        <v>15</v>
      </c>
      <c r="AA309">
        <v>19900403</v>
      </c>
      <c r="AB309" t="s">
        <v>39</v>
      </c>
      <c r="AC309" t="s">
        <v>10</v>
      </c>
      <c r="AD309" t="s">
        <v>969</v>
      </c>
      <c r="AE309" t="s">
        <v>6</v>
      </c>
      <c r="AF309">
        <v>20180401</v>
      </c>
    </row>
    <row r="310" spans="1:32">
      <c r="A310" t="s">
        <v>786</v>
      </c>
      <c r="B310" t="s">
        <v>787</v>
      </c>
      <c r="C310" s="37">
        <v>265</v>
      </c>
      <c r="D310" s="37">
        <v>177</v>
      </c>
      <c r="E310" s="37">
        <v>88</v>
      </c>
      <c r="F310">
        <v>32</v>
      </c>
      <c r="G310" s="34">
        <v>1.4107000000000001</v>
      </c>
      <c r="H310" s="34">
        <v>1.4044000000000001</v>
      </c>
      <c r="I310" s="34">
        <v>1.1435999999999999</v>
      </c>
      <c r="J310" s="34">
        <v>1.1341000000000001</v>
      </c>
      <c r="K310">
        <v>1</v>
      </c>
      <c r="L310" s="34">
        <v>0.97919999999999996</v>
      </c>
      <c r="M310">
        <v>1</v>
      </c>
      <c r="N310" s="33">
        <v>0.26499999999999996</v>
      </c>
      <c r="O310" s="34">
        <v>0.95920000000000005</v>
      </c>
      <c r="P310" s="34">
        <v>0.97189999999999999</v>
      </c>
      <c r="Q310">
        <v>1</v>
      </c>
      <c r="R310">
        <f t="shared" si="4"/>
        <v>1</v>
      </c>
      <c r="S310" s="33">
        <v>0</v>
      </c>
      <c r="T310" s="34">
        <v>5.9299999999999999E-2</v>
      </c>
      <c r="U310" s="34">
        <v>5.9299999999999999E-2</v>
      </c>
      <c r="V310">
        <v>0</v>
      </c>
      <c r="W310">
        <v>55</v>
      </c>
      <c r="X310">
        <v>0</v>
      </c>
      <c r="Y310" s="36" t="s">
        <v>785</v>
      </c>
      <c r="Z310" t="s">
        <v>15</v>
      </c>
      <c r="AA310">
        <v>19900718</v>
      </c>
      <c r="AB310" t="s">
        <v>39</v>
      </c>
      <c r="AC310" t="s">
        <v>16</v>
      </c>
      <c r="AD310" t="s">
        <v>969</v>
      </c>
      <c r="AE310" t="s">
        <v>11</v>
      </c>
      <c r="AF310">
        <v>20180901</v>
      </c>
    </row>
    <row r="311" spans="1:32">
      <c r="A311" t="s">
        <v>788</v>
      </c>
      <c r="B311" t="s">
        <v>789</v>
      </c>
      <c r="C311" s="37">
        <v>377</v>
      </c>
      <c r="D311" s="37">
        <v>36</v>
      </c>
      <c r="E311" s="37">
        <v>341</v>
      </c>
      <c r="F311">
        <v>86</v>
      </c>
      <c r="G311" s="34">
        <v>1.3308</v>
      </c>
      <c r="H311" s="34">
        <v>1.3319000000000001</v>
      </c>
      <c r="I311" s="34">
        <v>1.3080000000000001</v>
      </c>
      <c r="J311" s="34">
        <v>1.3047</v>
      </c>
      <c r="K311">
        <v>1</v>
      </c>
      <c r="L311" s="34">
        <v>0.97470000000000001</v>
      </c>
      <c r="M311">
        <v>1</v>
      </c>
      <c r="N311" s="33">
        <v>0.31899999999999995</v>
      </c>
      <c r="O311" s="34">
        <v>0.97360000000000002</v>
      </c>
      <c r="P311" s="34">
        <v>0.98180000000000001</v>
      </c>
      <c r="Q311">
        <v>1</v>
      </c>
      <c r="R311">
        <f t="shared" si="4"/>
        <v>1</v>
      </c>
      <c r="S311" s="33">
        <v>0</v>
      </c>
      <c r="T311" s="34">
        <v>9.2100000000000001E-2</v>
      </c>
      <c r="U311" s="34">
        <v>9.2100000000000001E-2</v>
      </c>
      <c r="V311">
        <v>0</v>
      </c>
      <c r="W311">
        <v>126</v>
      </c>
      <c r="X311">
        <v>0</v>
      </c>
      <c r="Y311" s="36" t="s">
        <v>779</v>
      </c>
      <c r="Z311" t="s">
        <v>15</v>
      </c>
      <c r="AA311">
        <v>19911130</v>
      </c>
      <c r="AB311" t="s">
        <v>39</v>
      </c>
      <c r="AC311" t="s">
        <v>16</v>
      </c>
      <c r="AD311" t="s">
        <v>969</v>
      </c>
      <c r="AE311" t="s">
        <v>971</v>
      </c>
      <c r="AF311">
        <v>20180101</v>
      </c>
    </row>
    <row r="312" spans="1:32">
      <c r="A312" t="s">
        <v>790</v>
      </c>
      <c r="B312" t="s">
        <v>791</v>
      </c>
      <c r="C312" s="37">
        <v>470</v>
      </c>
      <c r="D312" s="37">
        <v>193</v>
      </c>
      <c r="E312" s="37">
        <v>277</v>
      </c>
      <c r="F312">
        <v>100</v>
      </c>
      <c r="G312" s="34">
        <v>1.4151</v>
      </c>
      <c r="H312" s="34">
        <v>1.4096</v>
      </c>
      <c r="I312" s="34">
        <v>1.2692000000000001</v>
      </c>
      <c r="J312" s="34">
        <v>1.2681</v>
      </c>
      <c r="K312">
        <v>1</v>
      </c>
      <c r="L312" s="34">
        <v>1.0018</v>
      </c>
      <c r="M312">
        <v>1</v>
      </c>
      <c r="N312" s="33">
        <v>0.17199999999999999</v>
      </c>
      <c r="O312" s="34">
        <v>0.97540000000000004</v>
      </c>
      <c r="P312" s="34">
        <v>0.98309999999999997</v>
      </c>
      <c r="Q312">
        <v>1</v>
      </c>
      <c r="R312">
        <f t="shared" si="4"/>
        <v>1</v>
      </c>
      <c r="S312" s="33">
        <v>0</v>
      </c>
      <c r="T312" s="34">
        <v>8.4500000000000006E-2</v>
      </c>
      <c r="U312" s="34">
        <v>8.4500000000000006E-2</v>
      </c>
      <c r="V312">
        <v>0</v>
      </c>
      <c r="W312">
        <v>110</v>
      </c>
      <c r="X312">
        <v>0</v>
      </c>
      <c r="Y312" s="36" t="s">
        <v>792</v>
      </c>
      <c r="Z312" t="s">
        <v>15</v>
      </c>
      <c r="AA312">
        <v>19920201</v>
      </c>
      <c r="AB312" t="s">
        <v>39</v>
      </c>
      <c r="AC312" t="s">
        <v>16</v>
      </c>
      <c r="AD312" t="s">
        <v>969</v>
      </c>
      <c r="AE312" t="s">
        <v>40</v>
      </c>
      <c r="AF312">
        <v>20180901</v>
      </c>
    </row>
    <row r="313" spans="1:32">
      <c r="A313" t="s">
        <v>793</v>
      </c>
      <c r="B313" t="s">
        <v>794</v>
      </c>
      <c r="C313" s="37">
        <v>994</v>
      </c>
      <c r="D313" s="37">
        <v>632</v>
      </c>
      <c r="E313" s="37">
        <v>362</v>
      </c>
      <c r="F313">
        <v>104</v>
      </c>
      <c r="G313" s="34">
        <v>1.3476999999999999</v>
      </c>
      <c r="H313" s="34">
        <v>1.3462000000000001</v>
      </c>
      <c r="I313" s="34">
        <v>1.1684000000000001</v>
      </c>
      <c r="J313" s="34">
        <v>1.1631</v>
      </c>
      <c r="K313">
        <v>1</v>
      </c>
      <c r="L313" s="34">
        <v>0.97919999999999996</v>
      </c>
      <c r="M313">
        <v>1</v>
      </c>
      <c r="N313" s="33">
        <v>0.22699999999999998</v>
      </c>
      <c r="O313" s="34">
        <v>0.95920000000000005</v>
      </c>
      <c r="P313" s="34">
        <v>0.97189999999999999</v>
      </c>
      <c r="Q313">
        <v>1</v>
      </c>
      <c r="R313">
        <f t="shared" si="4"/>
        <v>1</v>
      </c>
      <c r="S313" s="33">
        <v>0</v>
      </c>
      <c r="T313" s="34">
        <v>7.3499999999999996E-2</v>
      </c>
      <c r="U313" s="34">
        <v>7.3499999999999996E-2</v>
      </c>
      <c r="V313">
        <v>0</v>
      </c>
      <c r="W313">
        <v>160</v>
      </c>
      <c r="X313">
        <v>0</v>
      </c>
      <c r="Y313" s="36" t="s">
        <v>785</v>
      </c>
      <c r="Z313" t="s">
        <v>15</v>
      </c>
      <c r="AA313">
        <v>19930701</v>
      </c>
      <c r="AB313" t="s">
        <v>39</v>
      </c>
      <c r="AC313" t="s">
        <v>16</v>
      </c>
      <c r="AD313" t="s">
        <v>969</v>
      </c>
      <c r="AE313" t="s">
        <v>971</v>
      </c>
      <c r="AF313">
        <v>20180901</v>
      </c>
    </row>
    <row r="314" spans="1:32">
      <c r="A314" t="s">
        <v>795</v>
      </c>
      <c r="B314" t="s">
        <v>796</v>
      </c>
      <c r="C314" s="37">
        <v>135</v>
      </c>
      <c r="D314" s="37">
        <v>62</v>
      </c>
      <c r="E314" s="37">
        <v>73</v>
      </c>
      <c r="F314">
        <v>29</v>
      </c>
      <c r="G314" s="34">
        <v>1.851</v>
      </c>
      <c r="H314" s="34">
        <v>1.8586</v>
      </c>
      <c r="I314" s="34">
        <v>1.5119</v>
      </c>
      <c r="J314" s="34">
        <v>1.5203</v>
      </c>
      <c r="K314">
        <v>1</v>
      </c>
      <c r="L314" s="34">
        <v>0.85199999999999998</v>
      </c>
      <c r="M314">
        <v>1</v>
      </c>
      <c r="N314" s="33">
        <v>0.27699999999999997</v>
      </c>
      <c r="O314" s="34">
        <v>0.82469999999999999</v>
      </c>
      <c r="P314" s="34">
        <v>0.87639999999999996</v>
      </c>
      <c r="Q314">
        <v>1</v>
      </c>
      <c r="R314">
        <f t="shared" si="4"/>
        <v>1</v>
      </c>
      <c r="S314" s="33">
        <v>0</v>
      </c>
      <c r="T314" s="34">
        <v>0.12690000000000001</v>
      </c>
      <c r="U314" s="34">
        <v>0.12690000000000001</v>
      </c>
      <c r="V314">
        <v>0</v>
      </c>
      <c r="W314">
        <v>19</v>
      </c>
      <c r="X314">
        <v>0</v>
      </c>
      <c r="Y314" s="36" t="s">
        <v>797</v>
      </c>
      <c r="Z314" t="s">
        <v>3</v>
      </c>
      <c r="AA314">
        <v>19930901</v>
      </c>
      <c r="AB314" t="s">
        <v>39</v>
      </c>
      <c r="AC314" t="s">
        <v>10</v>
      </c>
      <c r="AD314" t="s">
        <v>969</v>
      </c>
      <c r="AE314" t="s">
        <v>6</v>
      </c>
      <c r="AF314">
        <v>20190901</v>
      </c>
    </row>
    <row r="315" spans="1:32">
      <c r="A315" t="s">
        <v>798</v>
      </c>
      <c r="B315" t="s">
        <v>799</v>
      </c>
      <c r="C315" s="37">
        <v>112</v>
      </c>
      <c r="D315" s="37">
        <v>29</v>
      </c>
      <c r="E315" s="37">
        <v>83</v>
      </c>
      <c r="F315">
        <v>43</v>
      </c>
      <c r="G315" s="34">
        <v>1.8288</v>
      </c>
      <c r="H315" s="34">
        <v>1.8287</v>
      </c>
      <c r="I315" s="34">
        <v>1.7363999999999999</v>
      </c>
      <c r="J315" s="34">
        <v>1.728</v>
      </c>
      <c r="K315">
        <v>1</v>
      </c>
      <c r="L315" s="34">
        <v>0.81310000000000004</v>
      </c>
      <c r="M315">
        <v>1</v>
      </c>
      <c r="N315" s="33">
        <v>0.22699999999999998</v>
      </c>
      <c r="O315" s="34">
        <v>0.81059999999999999</v>
      </c>
      <c r="P315" s="34">
        <v>0.86609999999999998</v>
      </c>
      <c r="Q315">
        <v>1</v>
      </c>
      <c r="R315">
        <f t="shared" si="4"/>
        <v>1</v>
      </c>
      <c r="S315" s="33">
        <v>0</v>
      </c>
      <c r="T315" s="34">
        <v>9.1499999999999998E-2</v>
      </c>
      <c r="U315" s="34">
        <v>9.1499999999999998E-2</v>
      </c>
      <c r="V315">
        <v>0</v>
      </c>
      <c r="W315">
        <v>26</v>
      </c>
      <c r="X315">
        <v>0</v>
      </c>
      <c r="Y315" s="36" t="s">
        <v>1057</v>
      </c>
      <c r="Z315" t="s">
        <v>69</v>
      </c>
      <c r="AA315">
        <v>19940101</v>
      </c>
      <c r="AB315" t="s">
        <v>4</v>
      </c>
      <c r="AC315" t="s">
        <v>10</v>
      </c>
      <c r="AD315" t="s">
        <v>969</v>
      </c>
      <c r="AE315" t="s">
        <v>17</v>
      </c>
      <c r="AF315">
        <v>20180701</v>
      </c>
    </row>
    <row r="316" spans="1:32">
      <c r="A316" t="s">
        <v>800</v>
      </c>
      <c r="B316" t="s">
        <v>801</v>
      </c>
      <c r="C316" s="37">
        <v>775</v>
      </c>
      <c r="D316" s="37">
        <v>415</v>
      </c>
      <c r="E316" s="37">
        <v>360</v>
      </c>
      <c r="F316">
        <v>101</v>
      </c>
      <c r="G316" s="34">
        <v>1.2154</v>
      </c>
      <c r="H316" s="34">
        <v>1.1961999999999999</v>
      </c>
      <c r="I316" s="34">
        <v>1.099</v>
      </c>
      <c r="J316" s="34">
        <v>1.0857000000000001</v>
      </c>
      <c r="K316">
        <v>1</v>
      </c>
      <c r="L316" s="34">
        <v>1.0018</v>
      </c>
      <c r="M316">
        <v>1</v>
      </c>
      <c r="N316" s="33">
        <v>0.17299999999999999</v>
      </c>
      <c r="O316" s="34">
        <v>0.97540000000000004</v>
      </c>
      <c r="P316" s="34">
        <v>0.98309999999999997</v>
      </c>
      <c r="Q316">
        <v>1</v>
      </c>
      <c r="R316">
        <f t="shared" si="4"/>
        <v>1</v>
      </c>
      <c r="S316" s="33">
        <v>0</v>
      </c>
      <c r="T316" s="34">
        <v>0.14940000000000001</v>
      </c>
      <c r="U316" s="34">
        <v>0.14940000000000001</v>
      </c>
      <c r="V316">
        <v>0</v>
      </c>
      <c r="W316">
        <v>148</v>
      </c>
      <c r="X316">
        <v>0</v>
      </c>
      <c r="Y316" s="36" t="s">
        <v>792</v>
      </c>
      <c r="Z316" t="s">
        <v>15</v>
      </c>
      <c r="AA316">
        <v>19940101</v>
      </c>
      <c r="AB316" t="s">
        <v>4</v>
      </c>
      <c r="AC316" t="s">
        <v>16</v>
      </c>
      <c r="AD316" t="s">
        <v>969</v>
      </c>
      <c r="AE316" t="s">
        <v>971</v>
      </c>
      <c r="AF316">
        <v>20180901</v>
      </c>
    </row>
    <row r="317" spans="1:32">
      <c r="A317" t="s">
        <v>802</v>
      </c>
      <c r="B317" t="s">
        <v>803</v>
      </c>
      <c r="C317" s="37">
        <v>531</v>
      </c>
      <c r="D317" s="37">
        <v>246</v>
      </c>
      <c r="E317" s="37">
        <v>285</v>
      </c>
      <c r="F317">
        <v>86</v>
      </c>
      <c r="G317" s="34">
        <v>1.3046</v>
      </c>
      <c r="H317" s="34">
        <v>1.3017000000000001</v>
      </c>
      <c r="I317" s="34">
        <v>1.2195</v>
      </c>
      <c r="J317" s="34">
        <v>1.2047000000000001</v>
      </c>
      <c r="K317">
        <v>1</v>
      </c>
      <c r="L317" s="34">
        <v>0.93959999999999999</v>
      </c>
      <c r="M317">
        <v>1</v>
      </c>
      <c r="N317" s="33">
        <v>0.21</v>
      </c>
      <c r="O317" s="34">
        <v>0.94169999999999998</v>
      </c>
      <c r="P317" s="34">
        <v>0.9597</v>
      </c>
      <c r="Q317">
        <v>1</v>
      </c>
      <c r="R317">
        <f t="shared" si="4"/>
        <v>1</v>
      </c>
      <c r="S317" s="33">
        <v>0</v>
      </c>
      <c r="T317" s="34">
        <v>7.0499999999999993E-2</v>
      </c>
      <c r="U317" s="34">
        <v>7.0499999999999993E-2</v>
      </c>
      <c r="V317">
        <v>0</v>
      </c>
      <c r="W317">
        <v>89</v>
      </c>
      <c r="X317">
        <v>0</v>
      </c>
      <c r="Y317" s="36" t="s">
        <v>804</v>
      </c>
      <c r="Z317" t="s">
        <v>15</v>
      </c>
      <c r="AA317">
        <v>19940301</v>
      </c>
      <c r="AB317" t="s">
        <v>4</v>
      </c>
      <c r="AC317" t="s">
        <v>16</v>
      </c>
      <c r="AD317" t="s">
        <v>969</v>
      </c>
      <c r="AE317" t="s">
        <v>40</v>
      </c>
      <c r="AF317">
        <v>20180901</v>
      </c>
    </row>
    <row r="318" spans="1:32">
      <c r="A318" t="s">
        <v>805</v>
      </c>
      <c r="B318" t="s">
        <v>806</v>
      </c>
      <c r="C318" s="37">
        <v>127</v>
      </c>
      <c r="D318" s="37">
        <v>51</v>
      </c>
      <c r="E318" s="37">
        <v>76</v>
      </c>
      <c r="F318">
        <v>28</v>
      </c>
      <c r="G318" s="34">
        <v>1.1034999999999999</v>
      </c>
      <c r="H318" s="34">
        <v>1.1077999999999999</v>
      </c>
      <c r="I318" s="34">
        <v>1.0819000000000001</v>
      </c>
      <c r="J318" s="34">
        <v>1.0826</v>
      </c>
      <c r="K318">
        <v>1</v>
      </c>
      <c r="L318" s="34">
        <v>0.78890000000000005</v>
      </c>
      <c r="M318">
        <v>1</v>
      </c>
      <c r="N318" s="33">
        <v>0.26899999999999996</v>
      </c>
      <c r="O318" s="34">
        <v>0.81059999999999999</v>
      </c>
      <c r="P318" s="34">
        <v>0.86609999999999998</v>
      </c>
      <c r="Q318">
        <v>1</v>
      </c>
      <c r="R318">
        <f t="shared" si="4"/>
        <v>1</v>
      </c>
      <c r="S318" s="33">
        <v>0</v>
      </c>
      <c r="T318" s="34">
        <v>0.12570000000000001</v>
      </c>
      <c r="U318" s="34">
        <v>0.12570000000000001</v>
      </c>
      <c r="V318">
        <v>0</v>
      </c>
      <c r="W318">
        <v>32</v>
      </c>
      <c r="X318">
        <v>0</v>
      </c>
      <c r="Y318" s="36" t="s">
        <v>807</v>
      </c>
      <c r="Z318" t="s">
        <v>3</v>
      </c>
      <c r="AA318">
        <v>19940601</v>
      </c>
      <c r="AB318" t="s">
        <v>4</v>
      </c>
      <c r="AC318" t="s">
        <v>16</v>
      </c>
      <c r="AD318" t="s">
        <v>969</v>
      </c>
      <c r="AE318" t="s">
        <v>17</v>
      </c>
      <c r="AF318">
        <v>20180401</v>
      </c>
    </row>
    <row r="319" spans="1:32">
      <c r="A319" t="s">
        <v>808</v>
      </c>
      <c r="B319" t="s">
        <v>809</v>
      </c>
      <c r="C319" s="37">
        <v>200</v>
      </c>
      <c r="D319" s="37">
        <v>87</v>
      </c>
      <c r="E319" s="37">
        <v>113</v>
      </c>
      <c r="F319">
        <v>37</v>
      </c>
      <c r="G319" s="34">
        <v>1.359</v>
      </c>
      <c r="H319" s="34">
        <v>1.3365</v>
      </c>
      <c r="I319" s="34">
        <v>1.2128000000000001</v>
      </c>
      <c r="J319" s="34">
        <v>1.2009000000000001</v>
      </c>
      <c r="K319">
        <v>1</v>
      </c>
      <c r="L319" s="34">
        <v>0.93959999999999999</v>
      </c>
      <c r="M319">
        <v>1</v>
      </c>
      <c r="N319" s="33">
        <v>0.34899999999999998</v>
      </c>
      <c r="O319" s="34">
        <v>0.94169999999999998</v>
      </c>
      <c r="P319" s="34">
        <v>0.9597</v>
      </c>
      <c r="Q319">
        <v>1</v>
      </c>
      <c r="R319">
        <f t="shared" si="4"/>
        <v>1</v>
      </c>
      <c r="S319" s="33">
        <v>0</v>
      </c>
      <c r="T319" s="34">
        <v>4.19E-2</v>
      </c>
      <c r="U319" s="34">
        <v>4.19E-2</v>
      </c>
      <c r="V319">
        <v>0</v>
      </c>
      <c r="W319">
        <v>47</v>
      </c>
      <c r="X319">
        <v>0</v>
      </c>
      <c r="Y319" s="36" t="s">
        <v>804</v>
      </c>
      <c r="Z319" t="s">
        <v>15</v>
      </c>
      <c r="AA319">
        <v>19940701</v>
      </c>
      <c r="AB319" t="s">
        <v>4</v>
      </c>
      <c r="AC319" t="s">
        <v>16</v>
      </c>
      <c r="AD319" t="s">
        <v>969</v>
      </c>
      <c r="AE319" t="s">
        <v>17</v>
      </c>
      <c r="AF319">
        <v>20180101</v>
      </c>
    </row>
    <row r="320" spans="1:32">
      <c r="A320" t="s">
        <v>810</v>
      </c>
      <c r="B320" t="s">
        <v>636</v>
      </c>
      <c r="C320" s="37">
        <v>1044</v>
      </c>
      <c r="D320" s="37">
        <v>458</v>
      </c>
      <c r="E320" s="37">
        <v>586</v>
      </c>
      <c r="F320">
        <v>170</v>
      </c>
      <c r="G320" s="34">
        <v>1.1411</v>
      </c>
      <c r="H320" s="34">
        <v>1.1301000000000001</v>
      </c>
      <c r="I320" s="34">
        <v>1.0771999999999999</v>
      </c>
      <c r="J320" s="34">
        <v>1.0638000000000001</v>
      </c>
      <c r="K320">
        <v>1</v>
      </c>
      <c r="L320" s="34">
        <v>1.0018</v>
      </c>
      <c r="M320">
        <v>1</v>
      </c>
      <c r="N320" s="33">
        <v>0.152</v>
      </c>
      <c r="O320" s="34">
        <v>0.97540000000000004</v>
      </c>
      <c r="P320" s="34">
        <v>0.98309999999999997</v>
      </c>
      <c r="Q320">
        <v>1</v>
      </c>
      <c r="R320">
        <f t="shared" si="4"/>
        <v>1</v>
      </c>
      <c r="S320" s="33">
        <v>0</v>
      </c>
      <c r="T320" s="34">
        <v>9.0899999999999995E-2</v>
      </c>
      <c r="U320" s="34">
        <v>9.0899999999999995E-2</v>
      </c>
      <c r="V320">
        <v>0</v>
      </c>
      <c r="W320">
        <v>158</v>
      </c>
      <c r="X320">
        <v>0</v>
      </c>
      <c r="Y320" s="36" t="s">
        <v>792</v>
      </c>
      <c r="Z320" t="s">
        <v>15</v>
      </c>
      <c r="AA320">
        <v>19940601</v>
      </c>
      <c r="AB320" t="s">
        <v>4</v>
      </c>
      <c r="AC320" t="s">
        <v>16</v>
      </c>
      <c r="AD320" t="s">
        <v>969</v>
      </c>
      <c r="AE320" t="s">
        <v>971</v>
      </c>
      <c r="AF320">
        <v>20180901</v>
      </c>
    </row>
    <row r="321" spans="1:32">
      <c r="A321" t="s">
        <v>811</v>
      </c>
      <c r="B321" t="s">
        <v>812</v>
      </c>
      <c r="C321" s="37">
        <v>94</v>
      </c>
      <c r="D321" s="37">
        <v>39</v>
      </c>
      <c r="E321" s="37">
        <v>55</v>
      </c>
      <c r="F321">
        <v>19</v>
      </c>
      <c r="G321" s="34">
        <v>1.3896999999999999</v>
      </c>
      <c r="H321" s="34">
        <v>1.4027000000000001</v>
      </c>
      <c r="I321" s="34">
        <v>1.3627</v>
      </c>
      <c r="J321" s="34">
        <v>1.3677999999999999</v>
      </c>
      <c r="K321">
        <v>1</v>
      </c>
      <c r="L321" s="34">
        <v>0.84319999999999995</v>
      </c>
      <c r="M321">
        <v>1</v>
      </c>
      <c r="N321" s="33">
        <v>0.20799999999999999</v>
      </c>
      <c r="O321" s="34">
        <v>0.8538</v>
      </c>
      <c r="P321" s="34">
        <v>0.89739999999999998</v>
      </c>
      <c r="Q321">
        <v>1</v>
      </c>
      <c r="R321">
        <f t="shared" si="4"/>
        <v>1</v>
      </c>
      <c r="S321" s="33">
        <v>0</v>
      </c>
      <c r="T321" s="34">
        <v>0.13009999999999999</v>
      </c>
      <c r="U321" s="34">
        <v>0.13009999999999999</v>
      </c>
      <c r="V321">
        <v>0</v>
      </c>
      <c r="W321">
        <v>30</v>
      </c>
      <c r="X321">
        <v>0</v>
      </c>
      <c r="Y321" s="36" t="s">
        <v>782</v>
      </c>
      <c r="Z321" t="s">
        <v>15</v>
      </c>
      <c r="AA321">
        <v>19940801</v>
      </c>
      <c r="AB321" t="s">
        <v>4</v>
      </c>
      <c r="AC321" t="s">
        <v>16</v>
      </c>
      <c r="AD321" t="s">
        <v>969</v>
      </c>
      <c r="AE321" t="s">
        <v>17</v>
      </c>
      <c r="AF321">
        <v>20180901</v>
      </c>
    </row>
    <row r="322" spans="1:32">
      <c r="A322" t="s">
        <v>813</v>
      </c>
      <c r="B322" t="s">
        <v>814</v>
      </c>
      <c r="C322" s="37">
        <v>265</v>
      </c>
      <c r="D322" s="37">
        <v>104</v>
      </c>
      <c r="E322" s="37">
        <v>161</v>
      </c>
      <c r="F322">
        <v>36</v>
      </c>
      <c r="G322" s="34">
        <v>1.5567</v>
      </c>
      <c r="H322" s="34">
        <v>1.5558000000000001</v>
      </c>
      <c r="I322" s="34">
        <v>1.5109999999999999</v>
      </c>
      <c r="J322" s="34">
        <v>1.5123</v>
      </c>
      <c r="K322">
        <v>0</v>
      </c>
      <c r="L322" s="34">
        <v>0.89729999999999999</v>
      </c>
      <c r="M322">
        <v>1</v>
      </c>
      <c r="N322" s="33">
        <v>0.28799999999999998</v>
      </c>
      <c r="O322" s="34">
        <v>0.81059999999999999</v>
      </c>
      <c r="P322" s="34">
        <v>0.86609999999999998</v>
      </c>
      <c r="Q322">
        <v>1</v>
      </c>
      <c r="R322">
        <f t="shared" si="4"/>
        <v>1</v>
      </c>
      <c r="S322" s="33">
        <v>0</v>
      </c>
      <c r="T322" s="34">
        <v>0.1016</v>
      </c>
      <c r="U322" s="34">
        <v>0.1016</v>
      </c>
      <c r="V322">
        <v>0</v>
      </c>
      <c r="W322">
        <v>16</v>
      </c>
      <c r="X322">
        <v>0</v>
      </c>
      <c r="Y322" s="36" t="s">
        <v>815</v>
      </c>
      <c r="Z322" t="s">
        <v>3</v>
      </c>
      <c r="AA322">
        <v>19940701</v>
      </c>
      <c r="AB322" t="s">
        <v>4</v>
      </c>
      <c r="AC322" t="s">
        <v>16</v>
      </c>
      <c r="AD322" t="s">
        <v>969</v>
      </c>
      <c r="AE322" t="s">
        <v>6</v>
      </c>
      <c r="AF322">
        <v>20180101</v>
      </c>
    </row>
    <row r="323" spans="1:32">
      <c r="A323" t="s">
        <v>816</v>
      </c>
      <c r="B323" t="s">
        <v>817</v>
      </c>
      <c r="C323" s="37">
        <v>268</v>
      </c>
      <c r="D323" s="37">
        <v>134</v>
      </c>
      <c r="E323" s="37">
        <v>134</v>
      </c>
      <c r="F323">
        <v>58</v>
      </c>
      <c r="G323" s="34">
        <v>1.6636</v>
      </c>
      <c r="H323" s="34">
        <v>1.6665000000000001</v>
      </c>
      <c r="I323" s="34">
        <v>1.3348</v>
      </c>
      <c r="J323" s="34">
        <v>1.3479000000000001</v>
      </c>
      <c r="K323">
        <v>1</v>
      </c>
      <c r="L323" s="34">
        <v>0.85289999999999999</v>
      </c>
      <c r="M323">
        <v>1</v>
      </c>
      <c r="N323" s="33">
        <v>0.34299999999999997</v>
      </c>
      <c r="O323" s="34">
        <v>0.88780000000000003</v>
      </c>
      <c r="P323" s="34">
        <v>0.92169999999999996</v>
      </c>
      <c r="Q323">
        <v>1</v>
      </c>
      <c r="R323">
        <f t="shared" si="4"/>
        <v>1</v>
      </c>
      <c r="S323" s="33">
        <v>0</v>
      </c>
      <c r="T323" s="34">
        <v>9.8799999999999999E-2</v>
      </c>
      <c r="U323" s="34">
        <v>9.8799999999999999E-2</v>
      </c>
      <c r="V323">
        <v>0</v>
      </c>
      <c r="W323">
        <v>51</v>
      </c>
      <c r="X323">
        <v>0</v>
      </c>
      <c r="Y323" s="36" t="s">
        <v>818</v>
      </c>
      <c r="Z323" t="s">
        <v>3</v>
      </c>
      <c r="AA323">
        <v>19940701</v>
      </c>
      <c r="AB323" t="s">
        <v>4</v>
      </c>
      <c r="AC323" t="s">
        <v>10</v>
      </c>
      <c r="AD323" t="s">
        <v>969</v>
      </c>
      <c r="AE323" t="s">
        <v>11</v>
      </c>
      <c r="AF323">
        <v>20190901</v>
      </c>
    </row>
    <row r="324" spans="1:32">
      <c r="A324" t="s">
        <v>819</v>
      </c>
      <c r="B324" t="s">
        <v>820</v>
      </c>
      <c r="C324" s="37">
        <v>933</v>
      </c>
      <c r="D324" s="37">
        <v>386</v>
      </c>
      <c r="E324" s="37">
        <v>547</v>
      </c>
      <c r="F324">
        <v>129</v>
      </c>
      <c r="G324" s="34">
        <v>1.2689999999999999</v>
      </c>
      <c r="H324" s="34">
        <v>1.2559</v>
      </c>
      <c r="I324" s="34">
        <v>1.1793</v>
      </c>
      <c r="J324" s="34">
        <v>1.1662999999999999</v>
      </c>
      <c r="K324">
        <v>1</v>
      </c>
      <c r="L324" s="34">
        <v>0.97470000000000001</v>
      </c>
      <c r="M324">
        <v>1</v>
      </c>
      <c r="N324" s="33">
        <v>0.21099999999999999</v>
      </c>
      <c r="O324" s="34">
        <v>0.97360000000000002</v>
      </c>
      <c r="P324" s="34">
        <v>0.98180000000000001</v>
      </c>
      <c r="Q324">
        <v>1</v>
      </c>
      <c r="R324">
        <f t="shared" ref="R324:R386" si="5">(Q324-1)*(0.3152) + 1</f>
        <v>1</v>
      </c>
      <c r="S324" s="33">
        <v>5.9999999999999995E-4</v>
      </c>
      <c r="T324" s="34">
        <v>8.3199999999999996E-2</v>
      </c>
      <c r="U324" s="34">
        <v>8.3799999999999999E-2</v>
      </c>
      <c r="V324">
        <v>0</v>
      </c>
      <c r="W324">
        <v>206</v>
      </c>
      <c r="X324">
        <v>0</v>
      </c>
      <c r="Y324" s="36" t="s">
        <v>779</v>
      </c>
      <c r="Z324" t="s">
        <v>15</v>
      </c>
      <c r="AA324">
        <v>19940916</v>
      </c>
      <c r="AB324" t="s">
        <v>4</v>
      </c>
      <c r="AC324" t="s">
        <v>16</v>
      </c>
      <c r="AD324" t="s">
        <v>969</v>
      </c>
      <c r="AE324" t="s">
        <v>975</v>
      </c>
      <c r="AF324">
        <v>20180101</v>
      </c>
    </row>
    <row r="325" spans="1:32">
      <c r="A325" t="s">
        <v>821</v>
      </c>
      <c r="B325" t="s">
        <v>822</v>
      </c>
      <c r="C325" s="37">
        <v>227</v>
      </c>
      <c r="D325" s="37">
        <v>98</v>
      </c>
      <c r="E325" s="37">
        <v>129</v>
      </c>
      <c r="F325">
        <v>56</v>
      </c>
      <c r="G325" s="34">
        <v>1.2862</v>
      </c>
      <c r="H325" s="34">
        <v>1.2817000000000001</v>
      </c>
      <c r="I325" s="34">
        <v>1.1687000000000001</v>
      </c>
      <c r="J325" s="34">
        <v>1.1680999999999999</v>
      </c>
      <c r="K325">
        <v>1</v>
      </c>
      <c r="L325" s="34">
        <v>1.0018</v>
      </c>
      <c r="M325">
        <v>1</v>
      </c>
      <c r="N325" s="33">
        <v>0.152</v>
      </c>
      <c r="O325" s="34">
        <v>0.97540000000000004</v>
      </c>
      <c r="P325" s="34">
        <v>0.98309999999999997</v>
      </c>
      <c r="Q325">
        <v>1</v>
      </c>
      <c r="R325">
        <f t="shared" si="5"/>
        <v>1</v>
      </c>
      <c r="S325" s="33">
        <v>0</v>
      </c>
      <c r="T325" s="34">
        <v>0.1221</v>
      </c>
      <c r="U325" s="34">
        <v>0.1221</v>
      </c>
      <c r="V325">
        <v>0</v>
      </c>
      <c r="W325">
        <v>65</v>
      </c>
      <c r="X325">
        <v>0</v>
      </c>
      <c r="Y325" s="36" t="s">
        <v>792</v>
      </c>
      <c r="Z325" t="s">
        <v>15</v>
      </c>
      <c r="AA325">
        <v>19950101</v>
      </c>
      <c r="AB325" t="s">
        <v>4</v>
      </c>
      <c r="AC325" t="s">
        <v>16</v>
      </c>
      <c r="AD325" t="s">
        <v>969</v>
      </c>
      <c r="AE325" t="s">
        <v>11</v>
      </c>
      <c r="AF325">
        <v>20190801</v>
      </c>
    </row>
    <row r="326" spans="1:32">
      <c r="A326" t="s">
        <v>823</v>
      </c>
      <c r="B326" t="s">
        <v>824</v>
      </c>
      <c r="C326" s="37">
        <v>274</v>
      </c>
      <c r="D326" s="37">
        <v>82</v>
      </c>
      <c r="E326" s="37">
        <v>192</v>
      </c>
      <c r="F326">
        <v>66</v>
      </c>
      <c r="G326" s="34">
        <v>1.1920999999999999</v>
      </c>
      <c r="H326" s="34">
        <v>1.1913</v>
      </c>
      <c r="I326" s="34">
        <v>1.1367</v>
      </c>
      <c r="J326" s="34">
        <v>1.1246</v>
      </c>
      <c r="K326">
        <v>1</v>
      </c>
      <c r="L326" s="34">
        <v>0.82779999999999998</v>
      </c>
      <c r="M326">
        <v>1</v>
      </c>
      <c r="N326" s="33">
        <v>0.12799999999999997</v>
      </c>
      <c r="O326" s="34">
        <v>0.82440000000000002</v>
      </c>
      <c r="P326" s="34">
        <v>0.87609999999999999</v>
      </c>
      <c r="Q326">
        <v>1</v>
      </c>
      <c r="R326">
        <f t="shared" si="5"/>
        <v>1</v>
      </c>
      <c r="S326" s="33">
        <v>0</v>
      </c>
      <c r="T326" s="34">
        <v>6.6100000000000006E-2</v>
      </c>
      <c r="U326" s="34">
        <v>6.6100000000000006E-2</v>
      </c>
      <c r="V326">
        <v>0</v>
      </c>
      <c r="W326">
        <v>36</v>
      </c>
      <c r="X326">
        <v>0</v>
      </c>
      <c r="Y326" s="36" t="s">
        <v>825</v>
      </c>
      <c r="Z326" t="s">
        <v>3</v>
      </c>
      <c r="AA326">
        <v>19950501</v>
      </c>
      <c r="AB326" t="s">
        <v>4</v>
      </c>
      <c r="AC326" t="s">
        <v>10</v>
      </c>
      <c r="AD326" t="s">
        <v>969</v>
      </c>
      <c r="AE326" t="s">
        <v>17</v>
      </c>
      <c r="AF326">
        <v>20180501</v>
      </c>
    </row>
    <row r="327" spans="1:32">
      <c r="A327" t="s">
        <v>826</v>
      </c>
      <c r="B327" t="s">
        <v>827</v>
      </c>
      <c r="C327" s="37">
        <v>323</v>
      </c>
      <c r="D327" s="37">
        <v>199</v>
      </c>
      <c r="E327" s="37">
        <v>124</v>
      </c>
      <c r="F327">
        <v>42</v>
      </c>
      <c r="G327" s="34">
        <v>1.2753000000000001</v>
      </c>
      <c r="H327" s="34">
        <v>1.2554000000000001</v>
      </c>
      <c r="I327" s="34">
        <v>1.1222000000000001</v>
      </c>
      <c r="J327" s="34">
        <v>1.1155999999999999</v>
      </c>
      <c r="K327">
        <v>1</v>
      </c>
      <c r="L327" s="34">
        <v>1.0018</v>
      </c>
      <c r="M327">
        <v>1</v>
      </c>
      <c r="N327" s="33">
        <v>0.27299999999999996</v>
      </c>
      <c r="O327" s="34">
        <v>0.97540000000000004</v>
      </c>
      <c r="P327" s="34">
        <v>0.98309999999999997</v>
      </c>
      <c r="Q327">
        <v>1</v>
      </c>
      <c r="R327">
        <f t="shared" si="5"/>
        <v>1</v>
      </c>
      <c r="S327" s="33">
        <v>0</v>
      </c>
      <c r="T327" s="34">
        <v>0.21340000000000001</v>
      </c>
      <c r="U327" s="34">
        <v>0.21340000000000001</v>
      </c>
      <c r="V327">
        <v>0</v>
      </c>
      <c r="W327">
        <v>35</v>
      </c>
      <c r="X327">
        <v>0</v>
      </c>
      <c r="Y327" s="36" t="s">
        <v>792</v>
      </c>
      <c r="Z327" t="s">
        <v>15</v>
      </c>
      <c r="AA327">
        <v>19970301</v>
      </c>
      <c r="AB327" t="s">
        <v>4</v>
      </c>
      <c r="AC327" t="s">
        <v>16</v>
      </c>
      <c r="AD327" t="s">
        <v>969</v>
      </c>
      <c r="AE327" t="s">
        <v>17</v>
      </c>
      <c r="AF327">
        <v>20180901</v>
      </c>
    </row>
    <row r="328" spans="1:32">
      <c r="A328" t="s">
        <v>828</v>
      </c>
      <c r="B328" t="s">
        <v>387</v>
      </c>
      <c r="C328" s="37">
        <v>266</v>
      </c>
      <c r="D328" s="37">
        <v>48</v>
      </c>
      <c r="E328" s="37">
        <v>218</v>
      </c>
      <c r="F328">
        <v>49</v>
      </c>
      <c r="G328" s="34">
        <v>1.286</v>
      </c>
      <c r="H328" s="34">
        <v>1.2804</v>
      </c>
      <c r="I328" s="34">
        <v>1.2927999999999999</v>
      </c>
      <c r="J328" s="34">
        <v>1.2843</v>
      </c>
      <c r="K328">
        <v>1</v>
      </c>
      <c r="L328" s="34">
        <v>0.87760000000000005</v>
      </c>
      <c r="M328">
        <v>1</v>
      </c>
      <c r="N328" s="33">
        <v>0.15899999999999997</v>
      </c>
      <c r="O328" s="34">
        <v>0.87250000000000005</v>
      </c>
      <c r="P328" s="34">
        <v>0.91080000000000005</v>
      </c>
      <c r="Q328">
        <v>1</v>
      </c>
      <c r="R328">
        <f t="shared" si="5"/>
        <v>1</v>
      </c>
      <c r="S328" s="33">
        <v>0</v>
      </c>
      <c r="T328" s="34">
        <v>0.10630000000000001</v>
      </c>
      <c r="U328" s="34">
        <v>0.10630000000000001</v>
      </c>
      <c r="V328">
        <v>0</v>
      </c>
      <c r="W328">
        <v>23</v>
      </c>
      <c r="X328">
        <v>0</v>
      </c>
      <c r="Y328" s="36" t="s">
        <v>829</v>
      </c>
      <c r="Z328" t="s">
        <v>3</v>
      </c>
      <c r="AA328">
        <v>19971010</v>
      </c>
      <c r="AB328" t="s">
        <v>4</v>
      </c>
      <c r="AC328" t="s">
        <v>16</v>
      </c>
      <c r="AD328" t="s">
        <v>969</v>
      </c>
      <c r="AE328" t="s">
        <v>6</v>
      </c>
      <c r="AF328">
        <v>20180901</v>
      </c>
    </row>
    <row r="329" spans="1:32">
      <c r="A329" t="s">
        <v>830</v>
      </c>
      <c r="B329" t="s">
        <v>831</v>
      </c>
      <c r="C329" s="37">
        <v>271</v>
      </c>
      <c r="D329" s="37">
        <v>142</v>
      </c>
      <c r="E329" s="37">
        <v>129</v>
      </c>
      <c r="F329">
        <v>49</v>
      </c>
      <c r="G329" s="34">
        <v>1.3187</v>
      </c>
      <c r="H329" s="34">
        <v>1.3070999999999999</v>
      </c>
      <c r="I329" s="34">
        <v>1.1720999999999999</v>
      </c>
      <c r="J329" s="34">
        <v>1.1607000000000001</v>
      </c>
      <c r="K329">
        <v>1</v>
      </c>
      <c r="L329" s="34">
        <v>1.0018</v>
      </c>
      <c r="M329">
        <v>1</v>
      </c>
      <c r="N329" s="33">
        <v>0.32799999999999996</v>
      </c>
      <c r="O329" s="34">
        <v>0.97540000000000004</v>
      </c>
      <c r="P329" s="34">
        <v>0.98309999999999997</v>
      </c>
      <c r="Q329">
        <v>1</v>
      </c>
      <c r="R329">
        <f t="shared" si="5"/>
        <v>1</v>
      </c>
      <c r="S329" s="33">
        <v>0</v>
      </c>
      <c r="T329" s="34">
        <v>6.9000000000000006E-2</v>
      </c>
      <c r="U329" s="34">
        <v>6.9000000000000006E-2</v>
      </c>
      <c r="V329">
        <v>0</v>
      </c>
      <c r="W329">
        <v>85</v>
      </c>
      <c r="X329">
        <v>0</v>
      </c>
      <c r="Y329" s="36" t="s">
        <v>792</v>
      </c>
      <c r="Z329" t="s">
        <v>15</v>
      </c>
      <c r="AA329">
        <v>19970423</v>
      </c>
      <c r="AB329" t="s">
        <v>4</v>
      </c>
      <c r="AC329" t="s">
        <v>16</v>
      </c>
      <c r="AD329" t="s">
        <v>969</v>
      </c>
      <c r="AE329" t="s">
        <v>40</v>
      </c>
      <c r="AF329">
        <v>20180901</v>
      </c>
    </row>
    <row r="330" spans="1:32">
      <c r="A330" t="s">
        <v>832</v>
      </c>
      <c r="B330" t="s">
        <v>833</v>
      </c>
      <c r="C330" s="37">
        <v>390</v>
      </c>
      <c r="D330" s="37">
        <v>119</v>
      </c>
      <c r="E330" s="37">
        <v>271</v>
      </c>
      <c r="F330">
        <v>93</v>
      </c>
      <c r="G330" s="34">
        <v>1.3747</v>
      </c>
      <c r="H330" s="34">
        <v>1.3720000000000001</v>
      </c>
      <c r="I330" s="34">
        <v>1.2838000000000001</v>
      </c>
      <c r="J330" s="34">
        <v>1.2826</v>
      </c>
      <c r="K330">
        <v>1</v>
      </c>
      <c r="L330" s="34">
        <v>0.84319999999999995</v>
      </c>
      <c r="M330">
        <v>1</v>
      </c>
      <c r="N330" s="33">
        <v>0.13599999999999998</v>
      </c>
      <c r="O330" s="34">
        <v>0.8538</v>
      </c>
      <c r="P330" s="34">
        <v>0.89739999999999998</v>
      </c>
      <c r="Q330">
        <v>1</v>
      </c>
      <c r="R330">
        <f t="shared" si="5"/>
        <v>1</v>
      </c>
      <c r="S330" s="33">
        <v>1.6999999999999999E-3</v>
      </c>
      <c r="T330" s="34">
        <v>4.7300000000000002E-2</v>
      </c>
      <c r="U330" s="34">
        <v>4.9000000000000002E-2</v>
      </c>
      <c r="V330">
        <v>0</v>
      </c>
      <c r="W330">
        <v>62</v>
      </c>
      <c r="X330">
        <v>0</v>
      </c>
      <c r="Y330" s="36" t="s">
        <v>782</v>
      </c>
      <c r="Z330" t="s">
        <v>15</v>
      </c>
      <c r="AA330">
        <v>19980901</v>
      </c>
      <c r="AB330" t="s">
        <v>4</v>
      </c>
      <c r="AC330" t="s">
        <v>16</v>
      </c>
      <c r="AD330" t="s">
        <v>969</v>
      </c>
      <c r="AE330" t="s">
        <v>11</v>
      </c>
      <c r="AF330">
        <v>20180901</v>
      </c>
    </row>
    <row r="331" spans="1:32">
      <c r="A331" t="s">
        <v>834</v>
      </c>
      <c r="B331" t="s">
        <v>835</v>
      </c>
      <c r="C331" s="37">
        <v>579</v>
      </c>
      <c r="D331" s="37">
        <v>408</v>
      </c>
      <c r="E331" s="37">
        <v>171</v>
      </c>
      <c r="F331">
        <v>61</v>
      </c>
      <c r="G331" s="34">
        <v>1.1589</v>
      </c>
      <c r="H331" s="34">
        <v>1.1311</v>
      </c>
      <c r="I331" s="34">
        <v>1.0513999999999999</v>
      </c>
      <c r="J331" s="34">
        <v>1.0328999999999999</v>
      </c>
      <c r="K331">
        <v>1</v>
      </c>
      <c r="L331" s="34">
        <v>0.84109999999999996</v>
      </c>
      <c r="M331">
        <v>1</v>
      </c>
      <c r="N331" s="33">
        <v>9.0999999999999998E-2</v>
      </c>
      <c r="O331" s="34">
        <v>0.81540000000000001</v>
      </c>
      <c r="P331" s="34">
        <v>0.86960000000000004</v>
      </c>
      <c r="Q331">
        <v>1</v>
      </c>
      <c r="R331">
        <f t="shared" si="5"/>
        <v>1</v>
      </c>
      <c r="S331" s="33">
        <v>0</v>
      </c>
      <c r="T331" s="34">
        <v>8.4599999999999995E-2</v>
      </c>
      <c r="U331" s="34">
        <v>8.4599999999999995E-2</v>
      </c>
      <c r="V331">
        <v>0</v>
      </c>
      <c r="W331">
        <v>72</v>
      </c>
      <c r="X331">
        <v>0</v>
      </c>
      <c r="Y331" s="36" t="s">
        <v>836</v>
      </c>
      <c r="Z331" t="s">
        <v>3</v>
      </c>
      <c r="AA331">
        <v>19980801</v>
      </c>
      <c r="AB331" t="s">
        <v>4</v>
      </c>
      <c r="AC331" t="s">
        <v>16</v>
      </c>
      <c r="AD331" t="s">
        <v>969</v>
      </c>
      <c r="AE331" t="s">
        <v>11</v>
      </c>
      <c r="AF331">
        <v>20180801</v>
      </c>
    </row>
    <row r="332" spans="1:32">
      <c r="A332" t="s">
        <v>837</v>
      </c>
      <c r="B332" t="s">
        <v>387</v>
      </c>
      <c r="C332" s="37">
        <v>339</v>
      </c>
      <c r="D332" s="37">
        <v>104</v>
      </c>
      <c r="E332" s="37">
        <v>235</v>
      </c>
      <c r="F332">
        <v>62</v>
      </c>
      <c r="G332" s="34">
        <v>1.3299000000000001</v>
      </c>
      <c r="H332" s="34">
        <v>1.3147</v>
      </c>
      <c r="I332" s="34">
        <v>1.3028999999999999</v>
      </c>
      <c r="J332" s="34">
        <v>1.2869999999999999</v>
      </c>
      <c r="K332">
        <v>1</v>
      </c>
      <c r="L332" s="34">
        <v>0.85399999999999998</v>
      </c>
      <c r="M332">
        <v>1</v>
      </c>
      <c r="N332" s="33">
        <v>0.20499999999999999</v>
      </c>
      <c r="O332" s="34">
        <v>0.88029999999999997</v>
      </c>
      <c r="P332" s="34">
        <v>0.91639999999999999</v>
      </c>
      <c r="Q332">
        <v>1</v>
      </c>
      <c r="R332">
        <f t="shared" si="5"/>
        <v>1</v>
      </c>
      <c r="S332" s="33">
        <v>0</v>
      </c>
      <c r="T332" s="34">
        <v>8.5199999999999998E-2</v>
      </c>
      <c r="U332" s="34">
        <v>8.5199999999999998E-2</v>
      </c>
      <c r="V332">
        <v>0</v>
      </c>
      <c r="W332">
        <v>49</v>
      </c>
      <c r="X332">
        <v>0</v>
      </c>
      <c r="Y332" s="36" t="s">
        <v>838</v>
      </c>
      <c r="Z332" t="s">
        <v>3</v>
      </c>
      <c r="AA332">
        <v>19990201</v>
      </c>
      <c r="AB332" t="s">
        <v>4</v>
      </c>
      <c r="AC332" t="s">
        <v>10</v>
      </c>
      <c r="AD332" t="s">
        <v>969</v>
      </c>
      <c r="AE332" t="s">
        <v>17</v>
      </c>
      <c r="AF332">
        <v>20180901</v>
      </c>
    </row>
    <row r="333" spans="1:32">
      <c r="A333" t="s">
        <v>839</v>
      </c>
      <c r="B333" t="s">
        <v>840</v>
      </c>
      <c r="C333" s="37">
        <v>509</v>
      </c>
      <c r="D333" s="37">
        <v>379</v>
      </c>
      <c r="E333" s="37">
        <v>130</v>
      </c>
      <c r="F333">
        <v>23</v>
      </c>
      <c r="G333" s="34">
        <v>1.1501999999999999</v>
      </c>
      <c r="H333" s="34">
        <v>1.1342000000000001</v>
      </c>
      <c r="I333" s="34">
        <v>1.1221000000000001</v>
      </c>
      <c r="J333" s="34">
        <v>1.1017999999999999</v>
      </c>
      <c r="K333">
        <v>1</v>
      </c>
      <c r="L333" s="34">
        <v>0.93959999999999999</v>
      </c>
      <c r="M333">
        <v>1</v>
      </c>
      <c r="N333" s="33">
        <v>0.17599999999999999</v>
      </c>
      <c r="O333" s="34">
        <v>0.94169999999999998</v>
      </c>
      <c r="P333" s="34">
        <v>0.9597</v>
      </c>
      <c r="Q333">
        <v>1</v>
      </c>
      <c r="R333">
        <f t="shared" si="5"/>
        <v>1</v>
      </c>
      <c r="S333" s="33">
        <v>0</v>
      </c>
      <c r="T333" s="34">
        <v>6.3200000000000006E-2</v>
      </c>
      <c r="U333" s="34">
        <v>6.3200000000000006E-2</v>
      </c>
      <c r="V333">
        <v>0</v>
      </c>
      <c r="W333">
        <v>42</v>
      </c>
      <c r="X333">
        <v>0</v>
      </c>
      <c r="Y333" s="36" t="s">
        <v>804</v>
      </c>
      <c r="Z333" t="s">
        <v>15</v>
      </c>
      <c r="AA333">
        <v>19980901</v>
      </c>
      <c r="AB333" t="s">
        <v>4</v>
      </c>
      <c r="AC333" t="s">
        <v>16</v>
      </c>
      <c r="AD333" t="s">
        <v>969</v>
      </c>
      <c r="AE333" t="s">
        <v>17</v>
      </c>
      <c r="AF333">
        <v>20180101</v>
      </c>
    </row>
    <row r="334" spans="1:32">
      <c r="A334" t="s">
        <v>841</v>
      </c>
      <c r="B334" t="s">
        <v>842</v>
      </c>
      <c r="C334" s="37">
        <v>122</v>
      </c>
      <c r="D334" s="37">
        <v>98</v>
      </c>
      <c r="E334" s="37">
        <v>24</v>
      </c>
      <c r="F334">
        <v>7</v>
      </c>
      <c r="G334" s="34">
        <v>1.2024999999999999</v>
      </c>
      <c r="H334" s="34">
        <v>1.2250000000000001</v>
      </c>
      <c r="I334" s="34">
        <v>1.0477000000000001</v>
      </c>
      <c r="J334" s="34">
        <v>1.0326</v>
      </c>
      <c r="K334">
        <v>1</v>
      </c>
      <c r="L334" s="34">
        <v>0.97470000000000001</v>
      </c>
      <c r="M334">
        <v>1</v>
      </c>
      <c r="N334" s="33">
        <v>0.6329999999999999</v>
      </c>
      <c r="O334" s="34">
        <v>0.97360000000000002</v>
      </c>
      <c r="P334" s="34">
        <v>0.98180000000000001</v>
      </c>
      <c r="Q334">
        <v>1</v>
      </c>
      <c r="R334">
        <f t="shared" si="5"/>
        <v>1</v>
      </c>
      <c r="S334" s="33">
        <v>0</v>
      </c>
      <c r="T334" s="34">
        <v>0.1245</v>
      </c>
      <c r="U334" s="34">
        <v>0.1245</v>
      </c>
      <c r="V334">
        <v>0</v>
      </c>
      <c r="W334">
        <v>66</v>
      </c>
      <c r="X334">
        <v>0</v>
      </c>
      <c r="Y334" s="36" t="s">
        <v>779</v>
      </c>
      <c r="Z334" t="s">
        <v>15</v>
      </c>
      <c r="AA334">
        <v>19961015</v>
      </c>
      <c r="AB334" t="s">
        <v>4</v>
      </c>
      <c r="AC334" t="s">
        <v>16</v>
      </c>
      <c r="AD334" t="s">
        <v>969</v>
      </c>
      <c r="AE334" t="s">
        <v>11</v>
      </c>
      <c r="AF334">
        <v>20180601</v>
      </c>
    </row>
    <row r="335" spans="1:32">
      <c r="A335" t="s">
        <v>843</v>
      </c>
      <c r="B335" t="s">
        <v>844</v>
      </c>
      <c r="C335" s="37">
        <v>280</v>
      </c>
      <c r="D335" s="37">
        <v>108</v>
      </c>
      <c r="E335" s="37">
        <v>172</v>
      </c>
      <c r="F335">
        <v>47</v>
      </c>
      <c r="G335" s="34">
        <v>1.3008999999999999</v>
      </c>
      <c r="H335" s="34">
        <v>1.2907</v>
      </c>
      <c r="I335" s="34">
        <v>1.1937</v>
      </c>
      <c r="J335" s="34">
        <v>1.1867000000000001</v>
      </c>
      <c r="K335">
        <v>1</v>
      </c>
      <c r="L335" s="34">
        <v>0.91849999999999998</v>
      </c>
      <c r="M335">
        <v>1</v>
      </c>
      <c r="N335" s="33">
        <v>0.371</v>
      </c>
      <c r="O335" s="34">
        <v>0.86429999999999996</v>
      </c>
      <c r="P335" s="34">
        <v>0.90500000000000003</v>
      </c>
      <c r="Q335">
        <v>1</v>
      </c>
      <c r="R335">
        <f t="shared" si="5"/>
        <v>1</v>
      </c>
      <c r="S335" s="33">
        <v>0</v>
      </c>
      <c r="T335" s="34">
        <v>0.1178</v>
      </c>
      <c r="U335" s="34">
        <v>0.1178</v>
      </c>
      <c r="V335">
        <v>0</v>
      </c>
      <c r="W335">
        <v>31</v>
      </c>
      <c r="X335">
        <v>0</v>
      </c>
      <c r="Y335" s="36" t="s">
        <v>845</v>
      </c>
      <c r="Z335" t="s">
        <v>3</v>
      </c>
      <c r="AA335">
        <v>19980429</v>
      </c>
      <c r="AB335" t="s">
        <v>4</v>
      </c>
      <c r="AC335" t="s">
        <v>16</v>
      </c>
      <c r="AD335" t="s">
        <v>969</v>
      </c>
      <c r="AE335" t="s">
        <v>17</v>
      </c>
      <c r="AF335">
        <v>20180601</v>
      </c>
    </row>
    <row r="336" spans="1:32">
      <c r="A336" t="s">
        <v>846</v>
      </c>
      <c r="B336" t="s">
        <v>847</v>
      </c>
      <c r="C336" s="37">
        <v>224</v>
      </c>
      <c r="D336" s="37">
        <v>78</v>
      </c>
      <c r="E336" s="37">
        <v>146</v>
      </c>
      <c r="F336">
        <v>53</v>
      </c>
      <c r="G336" s="34">
        <v>1.5304</v>
      </c>
      <c r="H336" s="34">
        <v>1.5327999999999999</v>
      </c>
      <c r="I336" s="34">
        <v>1.4319999999999999</v>
      </c>
      <c r="J336" s="34">
        <v>1.4321999999999999</v>
      </c>
      <c r="K336">
        <v>1</v>
      </c>
      <c r="L336" s="34">
        <v>0.84319999999999995</v>
      </c>
      <c r="M336">
        <v>1</v>
      </c>
      <c r="N336" s="33">
        <v>0.24299999999999999</v>
      </c>
      <c r="O336" s="34">
        <v>0.8538</v>
      </c>
      <c r="P336" s="34">
        <v>0.89739999999999998</v>
      </c>
      <c r="Q336">
        <v>1</v>
      </c>
      <c r="R336">
        <f t="shared" si="5"/>
        <v>1</v>
      </c>
      <c r="S336" s="33">
        <v>0</v>
      </c>
      <c r="T336" s="34">
        <v>0.1888</v>
      </c>
      <c r="U336" s="34">
        <v>0.1888</v>
      </c>
      <c r="V336">
        <v>0</v>
      </c>
      <c r="W336">
        <v>44</v>
      </c>
      <c r="X336">
        <v>0</v>
      </c>
      <c r="Y336" s="36" t="s">
        <v>782</v>
      </c>
      <c r="Z336" t="s">
        <v>15</v>
      </c>
      <c r="AA336">
        <v>20000927</v>
      </c>
      <c r="AB336" t="s">
        <v>4</v>
      </c>
      <c r="AC336" t="s">
        <v>16</v>
      </c>
      <c r="AD336" t="s">
        <v>969</v>
      </c>
      <c r="AE336" t="s">
        <v>17</v>
      </c>
      <c r="AF336">
        <v>20180601</v>
      </c>
    </row>
    <row r="337" spans="1:32">
      <c r="A337" t="s">
        <v>848</v>
      </c>
      <c r="B337" t="s">
        <v>849</v>
      </c>
      <c r="C337" s="37">
        <v>1345</v>
      </c>
      <c r="D337" s="37">
        <v>715</v>
      </c>
      <c r="E337" s="37">
        <v>630</v>
      </c>
      <c r="F337">
        <v>218</v>
      </c>
      <c r="G337" s="34">
        <v>1.2111000000000001</v>
      </c>
      <c r="H337" s="34">
        <v>1.2011000000000001</v>
      </c>
      <c r="I337" s="34">
        <v>1.1249</v>
      </c>
      <c r="J337" s="34">
        <v>1.1029</v>
      </c>
      <c r="K337">
        <v>1</v>
      </c>
      <c r="L337" s="34">
        <v>1.0018</v>
      </c>
      <c r="M337">
        <v>1</v>
      </c>
      <c r="N337" s="33">
        <v>0.13599999999999998</v>
      </c>
      <c r="O337" s="34">
        <v>0.97540000000000004</v>
      </c>
      <c r="P337" s="34">
        <v>0.98309999999999997</v>
      </c>
      <c r="Q337">
        <v>1</v>
      </c>
      <c r="R337">
        <f t="shared" si="5"/>
        <v>1</v>
      </c>
      <c r="S337" s="33">
        <v>0</v>
      </c>
      <c r="T337" s="34">
        <v>0.1183</v>
      </c>
      <c r="U337" s="34">
        <v>0.1183</v>
      </c>
      <c r="V337">
        <v>0</v>
      </c>
      <c r="W337">
        <v>258</v>
      </c>
      <c r="X337">
        <v>0</v>
      </c>
      <c r="Y337" s="36" t="s">
        <v>792</v>
      </c>
      <c r="Z337" t="s">
        <v>15</v>
      </c>
      <c r="AA337">
        <v>20000322</v>
      </c>
      <c r="AB337" t="s">
        <v>4</v>
      </c>
      <c r="AC337" t="s">
        <v>16</v>
      </c>
      <c r="AD337" t="s">
        <v>969</v>
      </c>
      <c r="AE337" t="s">
        <v>975</v>
      </c>
      <c r="AF337">
        <v>20180901</v>
      </c>
    </row>
    <row r="338" spans="1:32">
      <c r="A338" t="s">
        <v>850</v>
      </c>
      <c r="B338" t="s">
        <v>851</v>
      </c>
      <c r="C338" s="37">
        <v>556</v>
      </c>
      <c r="D338" s="37">
        <v>313</v>
      </c>
      <c r="E338" s="37">
        <v>243</v>
      </c>
      <c r="F338">
        <v>93</v>
      </c>
      <c r="G338" s="34">
        <v>1.194</v>
      </c>
      <c r="H338" s="34">
        <v>1.1896</v>
      </c>
      <c r="I338" s="34">
        <v>1.1153999999999999</v>
      </c>
      <c r="J338" s="34">
        <v>1.0968</v>
      </c>
      <c r="K338">
        <v>1</v>
      </c>
      <c r="L338" s="34">
        <v>1.0018</v>
      </c>
      <c r="M338">
        <v>1</v>
      </c>
      <c r="N338" s="33">
        <v>0.13599999999999998</v>
      </c>
      <c r="O338" s="34">
        <v>0.97540000000000004</v>
      </c>
      <c r="P338" s="34">
        <v>0.98309999999999997</v>
      </c>
      <c r="Q338">
        <v>1</v>
      </c>
      <c r="R338">
        <f t="shared" si="5"/>
        <v>1</v>
      </c>
      <c r="S338" s="33">
        <v>0</v>
      </c>
      <c r="T338" s="34">
        <v>9.1499999999999998E-2</v>
      </c>
      <c r="U338" s="34">
        <v>9.1499999999999998E-2</v>
      </c>
      <c r="V338">
        <v>0</v>
      </c>
      <c r="W338">
        <v>110</v>
      </c>
      <c r="X338">
        <v>0</v>
      </c>
      <c r="Y338" s="36" t="s">
        <v>792</v>
      </c>
      <c r="Z338" t="s">
        <v>15</v>
      </c>
      <c r="AA338">
        <v>20000901</v>
      </c>
      <c r="AB338" t="s">
        <v>4</v>
      </c>
      <c r="AC338" t="s">
        <v>16</v>
      </c>
      <c r="AD338" t="s">
        <v>969</v>
      </c>
      <c r="AE338" t="s">
        <v>40</v>
      </c>
      <c r="AF338">
        <v>20180901</v>
      </c>
    </row>
    <row r="339" spans="1:32">
      <c r="A339" t="s">
        <v>852</v>
      </c>
      <c r="B339" t="s">
        <v>853</v>
      </c>
      <c r="C339" s="37">
        <v>253</v>
      </c>
      <c r="D339" s="37">
        <v>113</v>
      </c>
      <c r="E339" s="37">
        <v>140</v>
      </c>
      <c r="F339">
        <v>39</v>
      </c>
      <c r="G339" s="34">
        <v>1.3009999999999999</v>
      </c>
      <c r="H339" s="34">
        <v>1.3193999999999999</v>
      </c>
      <c r="I339" s="34">
        <v>1.2051000000000001</v>
      </c>
      <c r="J339" s="34">
        <v>1.2141999999999999</v>
      </c>
      <c r="K339">
        <v>1</v>
      </c>
      <c r="L339" s="34">
        <v>0.78890000000000005</v>
      </c>
      <c r="M339">
        <v>1</v>
      </c>
      <c r="N339" s="33">
        <v>0.21299999999999999</v>
      </c>
      <c r="O339" s="34">
        <v>0.81059999999999999</v>
      </c>
      <c r="P339" s="34">
        <v>0.86609999999999998</v>
      </c>
      <c r="Q339">
        <v>1</v>
      </c>
      <c r="R339">
        <f t="shared" si="5"/>
        <v>1</v>
      </c>
      <c r="S339" s="33">
        <v>2.4399999999999998E-2</v>
      </c>
      <c r="T339" s="34">
        <v>0.14069999999999999</v>
      </c>
      <c r="U339" s="34">
        <v>0.1651</v>
      </c>
      <c r="V339">
        <v>0</v>
      </c>
      <c r="W339">
        <v>72</v>
      </c>
      <c r="X339">
        <v>0</v>
      </c>
      <c r="Y339" s="36" t="s">
        <v>807</v>
      </c>
      <c r="Z339" t="s">
        <v>3</v>
      </c>
      <c r="AA339">
        <v>20020228</v>
      </c>
      <c r="AB339" t="s">
        <v>4</v>
      </c>
      <c r="AC339" t="s">
        <v>16</v>
      </c>
      <c r="AD339" t="s">
        <v>969</v>
      </c>
      <c r="AE339" t="s">
        <v>11</v>
      </c>
      <c r="AF339">
        <v>20180901</v>
      </c>
    </row>
    <row r="340" spans="1:32">
      <c r="A340" t="s">
        <v>854</v>
      </c>
      <c r="B340" t="s">
        <v>855</v>
      </c>
      <c r="C340" s="37">
        <v>661</v>
      </c>
      <c r="D340" s="37">
        <v>328</v>
      </c>
      <c r="E340" s="37">
        <v>333</v>
      </c>
      <c r="F340">
        <v>108</v>
      </c>
      <c r="G340" s="34">
        <v>1.3122</v>
      </c>
      <c r="H340" s="34">
        <v>1.3009999999999999</v>
      </c>
      <c r="I340" s="34">
        <v>1.1805000000000001</v>
      </c>
      <c r="J340" s="34">
        <v>1.1615</v>
      </c>
      <c r="K340">
        <v>1</v>
      </c>
      <c r="L340" s="34">
        <v>1.0018</v>
      </c>
      <c r="M340">
        <v>1</v>
      </c>
      <c r="N340" s="33">
        <v>0.121</v>
      </c>
      <c r="O340" s="34">
        <v>0.97540000000000004</v>
      </c>
      <c r="P340" s="34">
        <v>0.98309999999999997</v>
      </c>
      <c r="Q340">
        <v>1</v>
      </c>
      <c r="R340">
        <f t="shared" si="5"/>
        <v>1</v>
      </c>
      <c r="S340" s="33">
        <v>0</v>
      </c>
      <c r="T340" s="34">
        <v>0.14449999999999999</v>
      </c>
      <c r="U340" s="34">
        <v>0.14449999999999999</v>
      </c>
      <c r="V340">
        <v>0</v>
      </c>
      <c r="W340">
        <v>105</v>
      </c>
      <c r="X340">
        <v>0</v>
      </c>
      <c r="Y340" s="36" t="s">
        <v>792</v>
      </c>
      <c r="Z340" t="s">
        <v>15</v>
      </c>
      <c r="AA340">
        <v>20030301</v>
      </c>
      <c r="AB340" t="s">
        <v>4</v>
      </c>
      <c r="AC340" t="s">
        <v>16</v>
      </c>
      <c r="AD340" t="s">
        <v>969</v>
      </c>
      <c r="AE340" t="s">
        <v>40</v>
      </c>
      <c r="AF340">
        <v>20180901</v>
      </c>
    </row>
    <row r="341" spans="1:32">
      <c r="A341" t="s">
        <v>856</v>
      </c>
      <c r="B341" t="s">
        <v>857</v>
      </c>
      <c r="C341" s="37">
        <v>74</v>
      </c>
      <c r="D341" s="37">
        <v>35</v>
      </c>
      <c r="E341" s="37">
        <v>39</v>
      </c>
      <c r="F341">
        <v>11</v>
      </c>
      <c r="G341" s="34">
        <v>1.4447000000000001</v>
      </c>
      <c r="H341" s="34">
        <v>1.4404999999999999</v>
      </c>
      <c r="I341" s="34">
        <v>1.248</v>
      </c>
      <c r="J341" s="34">
        <v>1.2232000000000001</v>
      </c>
      <c r="K341">
        <v>1</v>
      </c>
      <c r="L341" s="34">
        <v>0.81310000000000004</v>
      </c>
      <c r="M341">
        <v>1</v>
      </c>
      <c r="N341" s="33">
        <v>0.42399999999999999</v>
      </c>
      <c r="O341" s="34">
        <v>0.81059999999999999</v>
      </c>
      <c r="P341" s="34">
        <v>0.86609999999999998</v>
      </c>
      <c r="Q341">
        <v>1</v>
      </c>
      <c r="R341">
        <f t="shared" si="5"/>
        <v>1</v>
      </c>
      <c r="S341" s="33">
        <v>0</v>
      </c>
      <c r="T341" s="34">
        <v>0.1449</v>
      </c>
      <c r="U341" s="34">
        <v>0.1449</v>
      </c>
      <c r="V341">
        <v>0</v>
      </c>
      <c r="W341">
        <v>25</v>
      </c>
      <c r="X341">
        <v>0</v>
      </c>
      <c r="Y341" s="36" t="s">
        <v>1057</v>
      </c>
      <c r="Z341" t="s">
        <v>69</v>
      </c>
      <c r="AA341">
        <v>20030501</v>
      </c>
      <c r="AB341" t="s">
        <v>4</v>
      </c>
      <c r="AC341" t="s">
        <v>10</v>
      </c>
      <c r="AD341" t="s">
        <v>969</v>
      </c>
      <c r="AE341" t="s">
        <v>17</v>
      </c>
      <c r="AF341">
        <v>20170901</v>
      </c>
    </row>
    <row r="342" spans="1:32">
      <c r="A342" t="s">
        <v>858</v>
      </c>
      <c r="B342" t="s">
        <v>859</v>
      </c>
      <c r="C342" s="37">
        <v>581</v>
      </c>
      <c r="D342" s="37">
        <v>360</v>
      </c>
      <c r="E342" s="37">
        <v>221</v>
      </c>
      <c r="F342">
        <v>41</v>
      </c>
      <c r="G342" s="34">
        <v>1.3119000000000001</v>
      </c>
      <c r="H342" s="34">
        <v>1.2911999999999999</v>
      </c>
      <c r="I342" s="34">
        <v>1.1700999999999999</v>
      </c>
      <c r="J342" s="34">
        <v>1.1446000000000001</v>
      </c>
      <c r="K342">
        <v>1</v>
      </c>
      <c r="L342" s="34">
        <v>0.85289999999999999</v>
      </c>
      <c r="M342">
        <v>1</v>
      </c>
      <c r="N342" s="33">
        <v>0.26299999999999996</v>
      </c>
      <c r="O342" s="34">
        <v>0.88780000000000003</v>
      </c>
      <c r="P342" s="34">
        <v>0.92169999999999996</v>
      </c>
      <c r="Q342">
        <v>1</v>
      </c>
      <c r="R342">
        <f t="shared" si="5"/>
        <v>1</v>
      </c>
      <c r="S342" s="33">
        <v>0</v>
      </c>
      <c r="T342" s="34">
        <v>0.11899999999999999</v>
      </c>
      <c r="U342" s="34">
        <v>0.11899999999999999</v>
      </c>
      <c r="V342">
        <v>0</v>
      </c>
      <c r="W342">
        <v>48</v>
      </c>
      <c r="X342">
        <v>0</v>
      </c>
      <c r="Y342" s="36" t="s">
        <v>818</v>
      </c>
      <c r="Z342" t="s">
        <v>3</v>
      </c>
      <c r="AA342">
        <v>20031001</v>
      </c>
      <c r="AB342" t="s">
        <v>4</v>
      </c>
      <c r="AC342" t="s">
        <v>16</v>
      </c>
      <c r="AD342" t="s">
        <v>969</v>
      </c>
      <c r="AE342" t="s">
        <v>17</v>
      </c>
      <c r="AF342">
        <v>20180901</v>
      </c>
    </row>
    <row r="343" spans="1:32">
      <c r="A343" t="s">
        <v>860</v>
      </c>
      <c r="B343" t="s">
        <v>387</v>
      </c>
      <c r="C343" s="37">
        <v>286</v>
      </c>
      <c r="D343" s="37">
        <v>134</v>
      </c>
      <c r="E343" s="37">
        <v>152</v>
      </c>
      <c r="F343">
        <v>52</v>
      </c>
      <c r="G343" s="34">
        <v>1.3722000000000001</v>
      </c>
      <c r="H343" s="34">
        <v>1.3373999999999999</v>
      </c>
      <c r="I343" s="34">
        <v>1.3267</v>
      </c>
      <c r="J343" s="34">
        <v>1.2858000000000001</v>
      </c>
      <c r="K343">
        <v>1</v>
      </c>
      <c r="L343" s="34">
        <v>0.93620000000000003</v>
      </c>
      <c r="M343">
        <v>1</v>
      </c>
      <c r="N343" s="33">
        <v>0.21899999999999997</v>
      </c>
      <c r="O343" s="34">
        <v>0.91700000000000004</v>
      </c>
      <c r="P343" s="34">
        <v>0.94240000000000002</v>
      </c>
      <c r="Q343">
        <v>1</v>
      </c>
      <c r="R343">
        <f t="shared" si="5"/>
        <v>1</v>
      </c>
      <c r="S343" s="33">
        <v>0</v>
      </c>
      <c r="T343" s="34">
        <v>8.9399999999999993E-2</v>
      </c>
      <c r="U343" s="34">
        <v>8.9399999999999993E-2</v>
      </c>
      <c r="V343">
        <v>0</v>
      </c>
      <c r="W343">
        <v>22</v>
      </c>
      <c r="X343">
        <v>0</v>
      </c>
      <c r="Y343" s="36" t="s">
        <v>861</v>
      </c>
      <c r="Z343" t="s">
        <v>3</v>
      </c>
      <c r="AA343">
        <v>20040401</v>
      </c>
      <c r="AB343" t="s">
        <v>20</v>
      </c>
      <c r="AC343" t="s">
        <v>10</v>
      </c>
      <c r="AD343" t="s">
        <v>969</v>
      </c>
      <c r="AE343" t="s">
        <v>6</v>
      </c>
      <c r="AF343">
        <v>20180901</v>
      </c>
    </row>
    <row r="344" spans="1:32">
      <c r="A344" t="s">
        <v>862</v>
      </c>
      <c r="B344" t="s">
        <v>863</v>
      </c>
      <c r="C344" s="37">
        <v>241</v>
      </c>
      <c r="D344" s="37">
        <v>6</v>
      </c>
      <c r="E344" s="37">
        <v>235</v>
      </c>
      <c r="F344">
        <v>65</v>
      </c>
      <c r="G344" s="34">
        <v>1.2271000000000001</v>
      </c>
      <c r="H344" s="34">
        <v>1.2243999999999999</v>
      </c>
      <c r="I344" s="34">
        <v>1.2182999999999999</v>
      </c>
      <c r="J344" s="34">
        <v>1.2155</v>
      </c>
      <c r="K344">
        <v>1</v>
      </c>
      <c r="L344" s="34">
        <v>0.81059999999999999</v>
      </c>
      <c r="M344">
        <v>1</v>
      </c>
      <c r="N344" s="33">
        <v>0.214</v>
      </c>
      <c r="O344" s="34">
        <v>0.81059999999999999</v>
      </c>
      <c r="P344" s="34">
        <v>0.86609999999999998</v>
      </c>
      <c r="Q344">
        <v>1</v>
      </c>
      <c r="R344">
        <f t="shared" si="5"/>
        <v>1</v>
      </c>
      <c r="S344" s="33">
        <v>0</v>
      </c>
      <c r="T344" s="34">
        <v>8.4099999999999994E-2</v>
      </c>
      <c r="U344" s="34">
        <v>8.4099999999999994E-2</v>
      </c>
      <c r="V344">
        <v>0</v>
      </c>
      <c r="W344">
        <v>32</v>
      </c>
      <c r="X344">
        <v>0</v>
      </c>
      <c r="Y344" s="36" t="s">
        <v>864</v>
      </c>
      <c r="Z344" t="s">
        <v>3</v>
      </c>
      <c r="AA344">
        <v>20030605</v>
      </c>
      <c r="AB344" t="s">
        <v>4</v>
      </c>
      <c r="AC344" t="s">
        <v>16</v>
      </c>
      <c r="AD344" t="s">
        <v>969</v>
      </c>
      <c r="AE344" t="s">
        <v>17</v>
      </c>
      <c r="AF344">
        <v>20180101</v>
      </c>
    </row>
    <row r="345" spans="1:32">
      <c r="A345" t="s">
        <v>865</v>
      </c>
      <c r="B345" t="s">
        <v>866</v>
      </c>
      <c r="C345" s="37">
        <v>369</v>
      </c>
      <c r="D345" s="37">
        <v>154</v>
      </c>
      <c r="E345" s="37">
        <v>215</v>
      </c>
      <c r="F345">
        <v>75</v>
      </c>
      <c r="G345" s="34">
        <v>1.2543</v>
      </c>
      <c r="H345" s="34">
        <v>1.2504999999999999</v>
      </c>
      <c r="I345" s="34">
        <v>1.1713</v>
      </c>
      <c r="J345" s="34">
        <v>1.1652</v>
      </c>
      <c r="K345">
        <v>1</v>
      </c>
      <c r="L345" s="34">
        <v>0.97919999999999996</v>
      </c>
      <c r="M345">
        <v>1</v>
      </c>
      <c r="N345" s="33">
        <v>0.246</v>
      </c>
      <c r="O345" s="34">
        <v>0.95920000000000005</v>
      </c>
      <c r="P345" s="34">
        <v>0.97189999999999999</v>
      </c>
      <c r="Q345">
        <v>1</v>
      </c>
      <c r="R345">
        <f t="shared" si="5"/>
        <v>1</v>
      </c>
      <c r="S345" s="33">
        <v>0</v>
      </c>
      <c r="T345" s="34">
        <v>0.123</v>
      </c>
      <c r="U345" s="34">
        <v>0.123</v>
      </c>
      <c r="V345">
        <v>0</v>
      </c>
      <c r="W345">
        <v>67</v>
      </c>
      <c r="X345">
        <v>0</v>
      </c>
      <c r="Y345" s="36" t="s">
        <v>785</v>
      </c>
      <c r="Z345" t="s">
        <v>15</v>
      </c>
      <c r="AA345">
        <v>20031201</v>
      </c>
      <c r="AB345" t="s">
        <v>20</v>
      </c>
      <c r="AC345" t="s">
        <v>16</v>
      </c>
      <c r="AD345" t="s">
        <v>969</v>
      </c>
      <c r="AE345" t="s">
        <v>11</v>
      </c>
      <c r="AF345">
        <v>20180901</v>
      </c>
    </row>
    <row r="346" spans="1:32">
      <c r="A346" t="s">
        <v>867</v>
      </c>
      <c r="B346" t="s">
        <v>868</v>
      </c>
      <c r="C346" s="37">
        <v>228</v>
      </c>
      <c r="D346" s="37">
        <v>108</v>
      </c>
      <c r="E346" s="37">
        <v>120</v>
      </c>
      <c r="F346">
        <v>43</v>
      </c>
      <c r="G346" s="34">
        <v>1.4037999999999999</v>
      </c>
      <c r="H346" s="34">
        <v>1.4060999999999999</v>
      </c>
      <c r="I346" s="34">
        <v>1.3443000000000001</v>
      </c>
      <c r="J346" s="34">
        <v>1.3347</v>
      </c>
      <c r="K346">
        <v>1</v>
      </c>
      <c r="L346" s="34">
        <v>0.84319999999999995</v>
      </c>
      <c r="M346">
        <v>1</v>
      </c>
      <c r="N346" s="33">
        <v>0.184</v>
      </c>
      <c r="O346" s="34">
        <v>0.8538</v>
      </c>
      <c r="P346" s="34">
        <v>0.89739999999999998</v>
      </c>
      <c r="Q346">
        <v>1</v>
      </c>
      <c r="R346">
        <f t="shared" si="5"/>
        <v>1</v>
      </c>
      <c r="S346" s="33">
        <v>0</v>
      </c>
      <c r="T346" s="34">
        <v>0.14779999999999999</v>
      </c>
      <c r="U346" s="34">
        <v>0.14779999999999999</v>
      </c>
      <c r="V346">
        <v>0</v>
      </c>
      <c r="W346">
        <v>26</v>
      </c>
      <c r="X346">
        <v>0</v>
      </c>
      <c r="Y346" s="36" t="s">
        <v>782</v>
      </c>
      <c r="Z346" t="s">
        <v>15</v>
      </c>
      <c r="AA346">
        <v>20031120</v>
      </c>
      <c r="AB346" t="s">
        <v>20</v>
      </c>
      <c r="AC346" t="s">
        <v>16</v>
      </c>
      <c r="AD346" t="s">
        <v>969</v>
      </c>
      <c r="AE346" t="s">
        <v>17</v>
      </c>
      <c r="AF346">
        <v>20180901</v>
      </c>
    </row>
    <row r="347" spans="1:32">
      <c r="A347" t="s">
        <v>869</v>
      </c>
      <c r="B347" t="s">
        <v>870</v>
      </c>
      <c r="C347" s="37">
        <v>431</v>
      </c>
      <c r="D347" s="37">
        <v>164</v>
      </c>
      <c r="E347" s="37">
        <v>267</v>
      </c>
      <c r="F347">
        <v>90</v>
      </c>
      <c r="G347" s="34">
        <v>1.4610000000000001</v>
      </c>
      <c r="H347" s="34">
        <v>1.4648000000000001</v>
      </c>
      <c r="I347" s="34">
        <v>1.3301000000000001</v>
      </c>
      <c r="J347" s="34">
        <v>1.3168</v>
      </c>
      <c r="K347">
        <v>1</v>
      </c>
      <c r="L347" s="34">
        <v>0.82779999999999998</v>
      </c>
      <c r="M347">
        <v>1</v>
      </c>
      <c r="N347" s="33">
        <v>0.16399999999999998</v>
      </c>
      <c r="O347" s="34">
        <v>0.82440000000000002</v>
      </c>
      <c r="P347" s="34">
        <v>0.87609999999999999</v>
      </c>
      <c r="Q347">
        <v>1</v>
      </c>
      <c r="R347">
        <f t="shared" si="5"/>
        <v>1</v>
      </c>
      <c r="S347" s="33">
        <v>0</v>
      </c>
      <c r="T347" s="34">
        <v>6.9000000000000006E-2</v>
      </c>
      <c r="U347" s="34">
        <v>6.9000000000000006E-2</v>
      </c>
      <c r="V347">
        <v>0</v>
      </c>
      <c r="W347">
        <v>51</v>
      </c>
      <c r="X347">
        <v>0</v>
      </c>
      <c r="Y347" s="36" t="s">
        <v>825</v>
      </c>
      <c r="Z347" t="s">
        <v>3</v>
      </c>
      <c r="AA347">
        <v>20040602</v>
      </c>
      <c r="AB347" t="s">
        <v>20</v>
      </c>
      <c r="AC347" t="s">
        <v>10</v>
      </c>
      <c r="AD347" t="s">
        <v>969</v>
      </c>
      <c r="AE347" t="s">
        <v>11</v>
      </c>
      <c r="AF347">
        <v>20180101</v>
      </c>
    </row>
    <row r="348" spans="1:32">
      <c r="A348" t="s">
        <v>871</v>
      </c>
      <c r="B348" t="s">
        <v>392</v>
      </c>
      <c r="C348" s="37">
        <v>470</v>
      </c>
      <c r="D348" s="37">
        <v>354</v>
      </c>
      <c r="E348" s="37">
        <v>116</v>
      </c>
      <c r="F348">
        <v>37</v>
      </c>
      <c r="G348" s="34">
        <v>1.3794</v>
      </c>
      <c r="H348" s="34">
        <v>1.3602000000000001</v>
      </c>
      <c r="I348" s="34">
        <v>1.2547999999999999</v>
      </c>
      <c r="J348" s="34">
        <v>1.2146999999999999</v>
      </c>
      <c r="K348">
        <v>1</v>
      </c>
      <c r="L348" s="34">
        <v>0.93620000000000003</v>
      </c>
      <c r="M348">
        <v>1</v>
      </c>
      <c r="N348" s="33">
        <v>0.14499999999999999</v>
      </c>
      <c r="O348" s="34">
        <v>0.91700000000000004</v>
      </c>
      <c r="P348" s="34">
        <v>0.94240000000000002</v>
      </c>
      <c r="Q348">
        <v>1</v>
      </c>
      <c r="R348">
        <f t="shared" si="5"/>
        <v>1</v>
      </c>
      <c r="S348" s="33">
        <v>0</v>
      </c>
      <c r="T348" s="34">
        <v>0.16600000000000001</v>
      </c>
      <c r="U348" s="34">
        <v>0.16600000000000001</v>
      </c>
      <c r="V348">
        <v>0</v>
      </c>
      <c r="W348">
        <v>74</v>
      </c>
      <c r="X348">
        <v>0</v>
      </c>
      <c r="Y348" s="36" t="s">
        <v>861</v>
      </c>
      <c r="Z348" t="s">
        <v>3</v>
      </c>
      <c r="AA348">
        <v>20050501</v>
      </c>
      <c r="AB348" t="s">
        <v>20</v>
      </c>
      <c r="AC348" t="s">
        <v>16</v>
      </c>
      <c r="AD348" t="s">
        <v>969</v>
      </c>
      <c r="AE348" t="s">
        <v>11</v>
      </c>
      <c r="AF348">
        <v>20180901</v>
      </c>
    </row>
    <row r="349" spans="1:32">
      <c r="A349" t="s">
        <v>872</v>
      </c>
      <c r="B349" t="s">
        <v>868</v>
      </c>
      <c r="C349" s="37">
        <v>466</v>
      </c>
      <c r="D349" s="37">
        <v>238</v>
      </c>
      <c r="E349" s="37">
        <v>228</v>
      </c>
      <c r="F349">
        <v>53</v>
      </c>
      <c r="G349" s="34">
        <v>1.2904</v>
      </c>
      <c r="H349" s="34">
        <v>1.2412000000000001</v>
      </c>
      <c r="I349" s="34">
        <v>1.3303</v>
      </c>
      <c r="J349" s="34">
        <v>1.2806</v>
      </c>
      <c r="K349">
        <v>1</v>
      </c>
      <c r="L349" s="34">
        <v>0.87760000000000005</v>
      </c>
      <c r="M349">
        <v>1</v>
      </c>
      <c r="N349" s="33">
        <v>0.20699999999999999</v>
      </c>
      <c r="O349" s="34">
        <v>0.87250000000000005</v>
      </c>
      <c r="P349" s="34">
        <v>0.91080000000000005</v>
      </c>
      <c r="Q349">
        <v>1</v>
      </c>
      <c r="R349">
        <f t="shared" si="5"/>
        <v>1</v>
      </c>
      <c r="S349" s="33">
        <v>0</v>
      </c>
      <c r="T349" s="34">
        <v>9.0499999999999997E-2</v>
      </c>
      <c r="U349" s="34">
        <v>9.0499999999999997E-2</v>
      </c>
      <c r="V349">
        <v>0</v>
      </c>
      <c r="W349">
        <v>26</v>
      </c>
      <c r="X349">
        <v>0</v>
      </c>
      <c r="Y349" s="36" t="s">
        <v>829</v>
      </c>
      <c r="Z349" t="s">
        <v>3</v>
      </c>
      <c r="AA349">
        <v>20050901</v>
      </c>
      <c r="AB349" t="s">
        <v>20</v>
      </c>
      <c r="AC349" t="s">
        <v>16</v>
      </c>
      <c r="AD349" t="s">
        <v>969</v>
      </c>
      <c r="AE349" t="s">
        <v>17</v>
      </c>
      <c r="AF349">
        <v>20180101</v>
      </c>
    </row>
    <row r="350" spans="1:32">
      <c r="A350" t="s">
        <v>873</v>
      </c>
      <c r="B350" t="s">
        <v>874</v>
      </c>
      <c r="C350" s="37">
        <v>377</v>
      </c>
      <c r="D350" s="37">
        <v>46</v>
      </c>
      <c r="E350" s="37">
        <v>331</v>
      </c>
      <c r="F350">
        <v>99</v>
      </c>
      <c r="G350" s="34">
        <v>1.2942</v>
      </c>
      <c r="H350" s="34">
        <v>1.2926</v>
      </c>
      <c r="I350" s="34">
        <v>1.2863</v>
      </c>
      <c r="J350" s="34">
        <v>1.2778</v>
      </c>
      <c r="K350">
        <v>1</v>
      </c>
      <c r="L350" s="34">
        <v>0.82640000000000002</v>
      </c>
      <c r="M350">
        <v>1</v>
      </c>
      <c r="N350" s="33">
        <v>0.151</v>
      </c>
      <c r="O350" s="34">
        <v>0.82240000000000002</v>
      </c>
      <c r="P350" s="34">
        <v>0.87470000000000003</v>
      </c>
      <c r="Q350">
        <v>1</v>
      </c>
      <c r="R350">
        <f t="shared" si="5"/>
        <v>1</v>
      </c>
      <c r="S350" s="33">
        <v>0</v>
      </c>
      <c r="T350" s="34">
        <v>0.36840000000000001</v>
      </c>
      <c r="U350" s="34">
        <v>0.36840000000000001</v>
      </c>
      <c r="V350">
        <v>0</v>
      </c>
      <c r="W350">
        <v>54</v>
      </c>
      <c r="X350">
        <v>0</v>
      </c>
      <c r="Y350" s="36" t="s">
        <v>875</v>
      </c>
      <c r="Z350" t="s">
        <v>3</v>
      </c>
      <c r="AA350">
        <v>20051001</v>
      </c>
      <c r="AB350" t="s">
        <v>20</v>
      </c>
      <c r="AC350" t="s">
        <v>16</v>
      </c>
      <c r="AD350" t="s">
        <v>969</v>
      </c>
      <c r="AE350" t="s">
        <v>11</v>
      </c>
      <c r="AF350">
        <v>20180901</v>
      </c>
    </row>
    <row r="351" spans="1:32">
      <c r="A351" t="s">
        <v>876</v>
      </c>
      <c r="B351" t="s">
        <v>877</v>
      </c>
      <c r="C351" s="37">
        <v>324</v>
      </c>
      <c r="D351" s="37">
        <v>86</v>
      </c>
      <c r="E351" s="37">
        <v>238</v>
      </c>
      <c r="F351">
        <v>58</v>
      </c>
      <c r="G351" s="34">
        <v>1.49</v>
      </c>
      <c r="H351" s="34">
        <v>1.5008999999999999</v>
      </c>
      <c r="I351" s="34">
        <v>1.3783000000000001</v>
      </c>
      <c r="J351" s="34">
        <v>1.3835</v>
      </c>
      <c r="K351">
        <v>1</v>
      </c>
      <c r="L351" s="34">
        <v>0.80289999999999995</v>
      </c>
      <c r="M351">
        <v>1</v>
      </c>
      <c r="N351" s="33">
        <v>0.40699999999999997</v>
      </c>
      <c r="O351" s="34">
        <v>0.81059999999999999</v>
      </c>
      <c r="P351" s="34">
        <v>0.86609999999999998</v>
      </c>
      <c r="Q351">
        <v>1</v>
      </c>
      <c r="R351">
        <f t="shared" si="5"/>
        <v>1</v>
      </c>
      <c r="S351" s="33">
        <v>0</v>
      </c>
      <c r="T351" s="34">
        <v>0.34820000000000001</v>
      </c>
      <c r="U351" s="34">
        <v>0.34820000000000001</v>
      </c>
      <c r="V351">
        <v>0</v>
      </c>
      <c r="W351">
        <v>40</v>
      </c>
      <c r="X351">
        <v>0</v>
      </c>
      <c r="Y351" s="36" t="s">
        <v>878</v>
      </c>
      <c r="Z351" t="s">
        <v>3</v>
      </c>
      <c r="AA351">
        <v>20070201</v>
      </c>
      <c r="AB351" t="s">
        <v>20</v>
      </c>
      <c r="AC351" t="s">
        <v>16</v>
      </c>
      <c r="AD351" t="s">
        <v>969</v>
      </c>
      <c r="AE351" t="s">
        <v>17</v>
      </c>
      <c r="AF351">
        <v>20180201</v>
      </c>
    </row>
    <row r="352" spans="1:32">
      <c r="A352" t="s">
        <v>879</v>
      </c>
      <c r="B352" t="s">
        <v>880</v>
      </c>
      <c r="C352" s="37">
        <v>470</v>
      </c>
      <c r="D352" s="37">
        <v>263</v>
      </c>
      <c r="E352" s="37">
        <v>207</v>
      </c>
      <c r="F352">
        <v>53</v>
      </c>
      <c r="G352" s="34">
        <v>1.1580999999999999</v>
      </c>
      <c r="H352" s="34">
        <v>1.1518999999999999</v>
      </c>
      <c r="I352" s="34">
        <v>1.1218999999999999</v>
      </c>
      <c r="J352" s="34">
        <v>1.1011</v>
      </c>
      <c r="K352">
        <v>1</v>
      </c>
      <c r="L352" s="34">
        <v>0.97470000000000001</v>
      </c>
      <c r="M352">
        <v>1</v>
      </c>
      <c r="N352" s="33">
        <v>0.13599999999999998</v>
      </c>
      <c r="O352" s="34">
        <v>0.97360000000000002</v>
      </c>
      <c r="P352" s="34">
        <v>0.98180000000000001</v>
      </c>
      <c r="Q352">
        <v>1</v>
      </c>
      <c r="R352">
        <f t="shared" si="5"/>
        <v>1</v>
      </c>
      <c r="S352" s="33">
        <v>0</v>
      </c>
      <c r="T352" s="34">
        <v>8.2299999999999998E-2</v>
      </c>
      <c r="U352" s="34">
        <v>8.2299999999999998E-2</v>
      </c>
      <c r="V352">
        <v>0</v>
      </c>
      <c r="W352">
        <v>60</v>
      </c>
      <c r="X352">
        <v>0</v>
      </c>
      <c r="Y352" s="36" t="s">
        <v>779</v>
      </c>
      <c r="Z352" t="s">
        <v>15</v>
      </c>
      <c r="AA352">
        <v>20070801</v>
      </c>
      <c r="AB352" t="s">
        <v>20</v>
      </c>
      <c r="AC352" t="s">
        <v>16</v>
      </c>
      <c r="AD352" t="s">
        <v>969</v>
      </c>
      <c r="AE352" t="s">
        <v>11</v>
      </c>
      <c r="AF352">
        <v>20180801</v>
      </c>
    </row>
    <row r="353" spans="1:32">
      <c r="A353" t="s">
        <v>881</v>
      </c>
      <c r="B353" t="s">
        <v>882</v>
      </c>
      <c r="C353" s="37">
        <v>320</v>
      </c>
      <c r="D353" s="37">
        <v>107</v>
      </c>
      <c r="E353" s="37">
        <v>213</v>
      </c>
      <c r="F353">
        <v>57</v>
      </c>
      <c r="G353" s="34">
        <v>1.2394000000000001</v>
      </c>
      <c r="H353" s="34">
        <v>1.2416</v>
      </c>
      <c r="I353" s="34">
        <v>1.1894</v>
      </c>
      <c r="J353" s="34">
        <v>1.1854</v>
      </c>
      <c r="K353">
        <v>1</v>
      </c>
      <c r="L353" s="34">
        <v>0.97470000000000001</v>
      </c>
      <c r="M353">
        <v>1</v>
      </c>
      <c r="N353" s="33">
        <v>0.42099999999999999</v>
      </c>
      <c r="O353" s="34">
        <v>0.97360000000000002</v>
      </c>
      <c r="P353" s="34">
        <v>0.98180000000000001</v>
      </c>
      <c r="Q353">
        <v>1</v>
      </c>
      <c r="R353">
        <f t="shared" si="5"/>
        <v>1</v>
      </c>
      <c r="S353" s="33">
        <v>0</v>
      </c>
      <c r="T353" s="34">
        <v>0.1086</v>
      </c>
      <c r="U353" s="34">
        <v>0.1086</v>
      </c>
      <c r="V353">
        <v>0</v>
      </c>
      <c r="W353">
        <v>40</v>
      </c>
      <c r="X353">
        <v>0</v>
      </c>
      <c r="Y353" s="36" t="s">
        <v>779</v>
      </c>
      <c r="Z353" t="s">
        <v>15</v>
      </c>
      <c r="AA353">
        <v>20070601</v>
      </c>
      <c r="AB353" t="s">
        <v>20</v>
      </c>
      <c r="AC353" t="s">
        <v>16</v>
      </c>
      <c r="AD353" t="s">
        <v>969</v>
      </c>
      <c r="AE353" t="s">
        <v>17</v>
      </c>
      <c r="AF353">
        <v>20180601</v>
      </c>
    </row>
    <row r="354" spans="1:32">
      <c r="A354" t="s">
        <v>883</v>
      </c>
      <c r="B354" t="s">
        <v>884</v>
      </c>
      <c r="C354" s="37">
        <v>702</v>
      </c>
      <c r="D354" s="37">
        <v>311</v>
      </c>
      <c r="E354" s="37">
        <v>391</v>
      </c>
      <c r="F354">
        <v>88</v>
      </c>
      <c r="G354" s="34">
        <v>1.1086</v>
      </c>
      <c r="H354" s="34">
        <v>1.1116999999999999</v>
      </c>
      <c r="I354" s="34">
        <v>1.0454000000000001</v>
      </c>
      <c r="J354" s="34">
        <v>1.0427999999999999</v>
      </c>
      <c r="K354">
        <v>1</v>
      </c>
      <c r="L354" s="34">
        <v>0.85470000000000002</v>
      </c>
      <c r="M354">
        <v>1</v>
      </c>
      <c r="N354" s="33">
        <v>0.14099999999999999</v>
      </c>
      <c r="O354" s="34">
        <v>0.876</v>
      </c>
      <c r="P354" s="34">
        <v>0.9133</v>
      </c>
      <c r="Q354">
        <v>1</v>
      </c>
      <c r="R354">
        <f t="shared" si="5"/>
        <v>1</v>
      </c>
      <c r="S354" s="33">
        <v>0</v>
      </c>
      <c r="T354" s="34">
        <v>0.3291</v>
      </c>
      <c r="U354" s="34">
        <v>0.3291</v>
      </c>
      <c r="V354">
        <v>0</v>
      </c>
      <c r="W354">
        <v>82</v>
      </c>
      <c r="X354">
        <v>0</v>
      </c>
      <c r="Y354" s="36" t="s">
        <v>885</v>
      </c>
      <c r="Z354" t="s">
        <v>3</v>
      </c>
      <c r="AA354">
        <v>20070801</v>
      </c>
      <c r="AB354" t="s">
        <v>20</v>
      </c>
      <c r="AC354" t="s">
        <v>16</v>
      </c>
      <c r="AD354" t="s">
        <v>969</v>
      </c>
      <c r="AE354" t="s">
        <v>40</v>
      </c>
      <c r="AF354">
        <v>20180801</v>
      </c>
    </row>
    <row r="355" spans="1:32">
      <c r="A355" t="s">
        <v>886</v>
      </c>
      <c r="B355" t="s">
        <v>887</v>
      </c>
      <c r="C355" s="37">
        <v>336</v>
      </c>
      <c r="D355" s="37">
        <v>146</v>
      </c>
      <c r="E355" s="37">
        <v>190</v>
      </c>
      <c r="F355">
        <v>73</v>
      </c>
      <c r="G355" s="34">
        <v>1.9315</v>
      </c>
      <c r="H355" s="34">
        <v>1.9268000000000001</v>
      </c>
      <c r="I355" s="34">
        <v>1.7465999999999999</v>
      </c>
      <c r="J355" s="34">
        <v>1.7357</v>
      </c>
      <c r="K355">
        <v>1</v>
      </c>
      <c r="L355" s="34">
        <v>0.84199999999999997</v>
      </c>
      <c r="M355">
        <v>1</v>
      </c>
      <c r="N355" s="33">
        <v>0.10299999999999999</v>
      </c>
      <c r="O355" s="34">
        <v>0.85970000000000002</v>
      </c>
      <c r="P355" s="34">
        <v>0.90169999999999995</v>
      </c>
      <c r="Q355">
        <v>1</v>
      </c>
      <c r="R355">
        <f t="shared" si="5"/>
        <v>1</v>
      </c>
      <c r="S355" s="33">
        <v>0</v>
      </c>
      <c r="T355" s="34">
        <v>0.14180000000000001</v>
      </c>
      <c r="U355" s="34">
        <v>0.14180000000000001</v>
      </c>
      <c r="V355">
        <v>0</v>
      </c>
      <c r="W355">
        <v>56</v>
      </c>
      <c r="X355">
        <v>0</v>
      </c>
      <c r="Y355" s="36" t="s">
        <v>888</v>
      </c>
      <c r="Z355" t="s">
        <v>3</v>
      </c>
      <c r="AA355">
        <v>20071001</v>
      </c>
      <c r="AB355" t="s">
        <v>20</v>
      </c>
      <c r="AC355" t="s">
        <v>16</v>
      </c>
      <c r="AD355" t="s">
        <v>969</v>
      </c>
      <c r="AE355" t="s">
        <v>11</v>
      </c>
      <c r="AF355">
        <v>20180701</v>
      </c>
    </row>
    <row r="356" spans="1:32">
      <c r="A356" t="s">
        <v>889</v>
      </c>
      <c r="B356" t="s">
        <v>890</v>
      </c>
      <c r="C356" s="37">
        <v>148</v>
      </c>
      <c r="D356" s="37">
        <v>82</v>
      </c>
      <c r="E356" s="37">
        <v>66</v>
      </c>
      <c r="F356">
        <v>30</v>
      </c>
      <c r="G356" s="34">
        <v>1.3631</v>
      </c>
      <c r="H356" s="34">
        <v>1.3231999999999999</v>
      </c>
      <c r="I356" s="34">
        <v>1.2768999999999999</v>
      </c>
      <c r="J356" s="34">
        <v>1.2353000000000001</v>
      </c>
      <c r="K356">
        <v>0</v>
      </c>
      <c r="L356" s="34">
        <v>0.78890000000000005</v>
      </c>
      <c r="M356">
        <v>1</v>
      </c>
      <c r="N356" s="33">
        <v>0.32999999999999996</v>
      </c>
      <c r="O356" s="34">
        <v>0.81059999999999999</v>
      </c>
      <c r="P356" s="34">
        <v>0.86609999999999998</v>
      </c>
      <c r="Q356">
        <v>1</v>
      </c>
      <c r="R356">
        <f t="shared" si="5"/>
        <v>1</v>
      </c>
      <c r="S356" s="33">
        <v>0</v>
      </c>
      <c r="T356" s="34">
        <v>5.7000000000000002E-2</v>
      </c>
      <c r="U356" s="34">
        <v>5.7000000000000002E-2</v>
      </c>
      <c r="V356">
        <v>0</v>
      </c>
      <c r="W356">
        <v>33</v>
      </c>
      <c r="X356">
        <v>0</v>
      </c>
      <c r="Y356" s="36" t="s">
        <v>807</v>
      </c>
      <c r="Z356" t="s">
        <v>3</v>
      </c>
      <c r="AA356">
        <v>20080101</v>
      </c>
      <c r="AB356" t="s">
        <v>20</v>
      </c>
      <c r="AC356" t="s">
        <v>16</v>
      </c>
      <c r="AD356" t="s">
        <v>969</v>
      </c>
      <c r="AE356" t="s">
        <v>17</v>
      </c>
      <c r="AF356">
        <v>20180101</v>
      </c>
    </row>
    <row r="357" spans="1:32">
      <c r="A357" t="s">
        <v>891</v>
      </c>
      <c r="B357" t="s">
        <v>892</v>
      </c>
      <c r="C357" s="37">
        <v>103</v>
      </c>
      <c r="D357" s="37">
        <v>13</v>
      </c>
      <c r="E357" s="37">
        <v>90</v>
      </c>
      <c r="F357">
        <v>31</v>
      </c>
      <c r="G357" s="34">
        <v>1.5293000000000001</v>
      </c>
      <c r="H357" s="34">
        <v>1.5423</v>
      </c>
      <c r="I357" s="34">
        <v>1.5193000000000001</v>
      </c>
      <c r="J357" s="34">
        <v>1.5350999999999999</v>
      </c>
      <c r="K357">
        <v>0</v>
      </c>
      <c r="L357" s="34">
        <v>0.96179999999999999</v>
      </c>
      <c r="M357">
        <v>1</v>
      </c>
      <c r="N357" s="33">
        <v>0.375</v>
      </c>
      <c r="O357" s="34">
        <v>0.97009999999999996</v>
      </c>
      <c r="P357" s="34">
        <v>0.97940000000000005</v>
      </c>
      <c r="Q357">
        <v>1</v>
      </c>
      <c r="R357">
        <f t="shared" si="5"/>
        <v>1</v>
      </c>
      <c r="S357" s="33">
        <v>0</v>
      </c>
      <c r="T357" s="34">
        <v>5.3999999999999999E-2</v>
      </c>
      <c r="U357" s="34">
        <v>5.3999999999999999E-2</v>
      </c>
      <c r="V357">
        <v>0</v>
      </c>
      <c r="W357">
        <v>25</v>
      </c>
      <c r="X357">
        <v>0</v>
      </c>
      <c r="Y357" s="36" t="s">
        <v>893</v>
      </c>
      <c r="Z357" t="s">
        <v>3</v>
      </c>
      <c r="AA357">
        <v>20080101</v>
      </c>
      <c r="AB357" t="s">
        <v>20</v>
      </c>
      <c r="AC357" t="s">
        <v>10</v>
      </c>
      <c r="AD357" t="s">
        <v>969</v>
      </c>
      <c r="AE357" t="s">
        <v>17</v>
      </c>
      <c r="AF357">
        <v>20180101</v>
      </c>
    </row>
    <row r="358" spans="1:32">
      <c r="A358" t="s">
        <v>894</v>
      </c>
      <c r="B358" t="s">
        <v>868</v>
      </c>
      <c r="C358" s="37">
        <v>661</v>
      </c>
      <c r="D358" s="37">
        <v>484</v>
      </c>
      <c r="E358" s="37">
        <v>177</v>
      </c>
      <c r="F358">
        <v>45</v>
      </c>
      <c r="G358" s="34">
        <v>1.2632000000000001</v>
      </c>
      <c r="H358" s="34">
        <v>1.2448999999999999</v>
      </c>
      <c r="I358" s="34">
        <v>1.2301</v>
      </c>
      <c r="J358" s="34">
        <v>1.2049000000000001</v>
      </c>
      <c r="K358">
        <v>1</v>
      </c>
      <c r="L358" s="34">
        <v>0.84319999999999995</v>
      </c>
      <c r="M358">
        <v>1</v>
      </c>
      <c r="N358" s="33">
        <v>0.21199999999999999</v>
      </c>
      <c r="O358" s="34">
        <v>0.8538</v>
      </c>
      <c r="P358" s="34">
        <v>0.89739999999999998</v>
      </c>
      <c r="Q358">
        <v>1</v>
      </c>
      <c r="R358">
        <f t="shared" si="5"/>
        <v>1</v>
      </c>
      <c r="S358" s="33">
        <v>0</v>
      </c>
      <c r="T358" s="34">
        <v>4.2599999999999999E-2</v>
      </c>
      <c r="U358" s="34">
        <v>4.2599999999999999E-2</v>
      </c>
      <c r="V358">
        <v>0</v>
      </c>
      <c r="W358">
        <v>40</v>
      </c>
      <c r="X358">
        <v>0</v>
      </c>
      <c r="Y358" s="36" t="s">
        <v>782</v>
      </c>
      <c r="Z358" t="s">
        <v>15</v>
      </c>
      <c r="AA358">
        <v>20080501</v>
      </c>
      <c r="AB358" t="s">
        <v>20</v>
      </c>
      <c r="AC358" t="s">
        <v>16</v>
      </c>
      <c r="AD358" t="s">
        <v>969</v>
      </c>
      <c r="AE358" t="s">
        <v>17</v>
      </c>
      <c r="AF358">
        <v>20181001</v>
      </c>
    </row>
    <row r="359" spans="1:32">
      <c r="A359" t="s">
        <v>895</v>
      </c>
      <c r="B359" t="s">
        <v>896</v>
      </c>
      <c r="C359" s="37">
        <v>331</v>
      </c>
      <c r="D359" s="37">
        <v>172</v>
      </c>
      <c r="E359" s="37">
        <v>159</v>
      </c>
      <c r="F359">
        <v>36</v>
      </c>
      <c r="G359" s="34">
        <v>1.19</v>
      </c>
      <c r="H359" s="34">
        <v>1.1886000000000001</v>
      </c>
      <c r="I359" s="34">
        <v>1.0476000000000001</v>
      </c>
      <c r="J359" s="34">
        <v>1.048</v>
      </c>
      <c r="K359">
        <v>1</v>
      </c>
      <c r="L359" s="34">
        <v>1.0018</v>
      </c>
      <c r="M359">
        <v>1</v>
      </c>
      <c r="N359" s="33">
        <v>0.12999999999999998</v>
      </c>
      <c r="O359" s="34">
        <v>0.97540000000000004</v>
      </c>
      <c r="P359" s="34">
        <v>0.98309999999999997</v>
      </c>
      <c r="Q359">
        <v>1</v>
      </c>
      <c r="R359">
        <f t="shared" si="5"/>
        <v>1</v>
      </c>
      <c r="S359" s="33">
        <v>0</v>
      </c>
      <c r="T359" s="34">
        <v>6.93E-2</v>
      </c>
      <c r="U359" s="34">
        <v>6.93E-2</v>
      </c>
      <c r="V359">
        <v>0</v>
      </c>
      <c r="W359">
        <v>41</v>
      </c>
      <c r="X359">
        <v>0</v>
      </c>
      <c r="Y359" s="36" t="s">
        <v>792</v>
      </c>
      <c r="Z359" t="s">
        <v>15</v>
      </c>
      <c r="AA359">
        <v>20071113</v>
      </c>
      <c r="AB359" t="s">
        <v>20</v>
      </c>
      <c r="AC359" t="s">
        <v>16</v>
      </c>
      <c r="AD359" t="s">
        <v>969</v>
      </c>
      <c r="AE359" t="s">
        <v>17</v>
      </c>
      <c r="AF359">
        <v>20180901</v>
      </c>
    </row>
    <row r="360" spans="1:32">
      <c r="A360" t="s">
        <v>897</v>
      </c>
      <c r="B360" t="s">
        <v>898</v>
      </c>
      <c r="C360" s="37">
        <v>359</v>
      </c>
      <c r="D360" s="37">
        <v>218</v>
      </c>
      <c r="E360" s="37">
        <v>141</v>
      </c>
      <c r="F360">
        <v>39</v>
      </c>
      <c r="G360" s="34">
        <v>1.4067000000000001</v>
      </c>
      <c r="H360" s="34">
        <v>1.3832</v>
      </c>
      <c r="I360" s="34">
        <v>1.1930000000000001</v>
      </c>
      <c r="J360" s="34">
        <v>1.1727000000000001</v>
      </c>
      <c r="K360">
        <v>1</v>
      </c>
      <c r="L360" s="34">
        <v>0.97470000000000001</v>
      </c>
      <c r="M360">
        <v>1</v>
      </c>
      <c r="N360" s="33">
        <v>0.25</v>
      </c>
      <c r="O360" s="34">
        <v>0.97360000000000002</v>
      </c>
      <c r="P360" s="34">
        <v>0.98180000000000001</v>
      </c>
      <c r="Q360">
        <v>1</v>
      </c>
      <c r="R360">
        <f t="shared" si="5"/>
        <v>1</v>
      </c>
      <c r="S360" s="33">
        <v>0</v>
      </c>
      <c r="T360" s="34">
        <v>7.9699999999999993E-2</v>
      </c>
      <c r="U360" s="34">
        <v>7.9699999999999993E-2</v>
      </c>
      <c r="V360">
        <v>0</v>
      </c>
      <c r="W360">
        <v>60</v>
      </c>
      <c r="X360">
        <v>0</v>
      </c>
      <c r="Y360" s="36" t="s">
        <v>779</v>
      </c>
      <c r="Z360" t="s">
        <v>15</v>
      </c>
      <c r="AA360">
        <v>20080701</v>
      </c>
      <c r="AB360" t="s">
        <v>20</v>
      </c>
      <c r="AC360" t="s">
        <v>16</v>
      </c>
      <c r="AD360" t="s">
        <v>969</v>
      </c>
      <c r="AE360" t="s">
        <v>11</v>
      </c>
      <c r="AF360">
        <v>20180901</v>
      </c>
    </row>
    <row r="361" spans="1:32">
      <c r="A361" t="s">
        <v>899</v>
      </c>
      <c r="B361" t="s">
        <v>900</v>
      </c>
      <c r="C361" s="37">
        <v>23</v>
      </c>
      <c r="D361" s="37">
        <v>2</v>
      </c>
      <c r="E361" s="37">
        <v>21</v>
      </c>
      <c r="F361">
        <v>10</v>
      </c>
      <c r="G361" s="34">
        <v>1.2442</v>
      </c>
      <c r="H361" s="34">
        <v>1.2479</v>
      </c>
      <c r="I361" s="34">
        <v>1.202</v>
      </c>
      <c r="J361" s="34">
        <v>1.2135</v>
      </c>
      <c r="K361">
        <v>1</v>
      </c>
      <c r="L361" s="34">
        <v>0.97919999999999996</v>
      </c>
      <c r="M361">
        <v>1</v>
      </c>
      <c r="N361" s="33">
        <v>0.20799999999999999</v>
      </c>
      <c r="O361" s="34">
        <v>0.95920000000000005</v>
      </c>
      <c r="P361" s="34">
        <v>0.97189999999999999</v>
      </c>
      <c r="Q361">
        <v>1</v>
      </c>
      <c r="R361">
        <f t="shared" si="5"/>
        <v>1</v>
      </c>
      <c r="S361" s="33">
        <v>0</v>
      </c>
      <c r="T361" s="34">
        <v>1.7100000000000001E-2</v>
      </c>
      <c r="U361" s="34">
        <v>1.7100000000000001E-2</v>
      </c>
      <c r="V361">
        <v>0</v>
      </c>
      <c r="W361">
        <v>60</v>
      </c>
      <c r="X361">
        <v>0</v>
      </c>
      <c r="Y361" s="36" t="s">
        <v>785</v>
      </c>
      <c r="Z361" t="s">
        <v>15</v>
      </c>
      <c r="AA361">
        <v>20080901</v>
      </c>
      <c r="AB361" t="s">
        <v>20</v>
      </c>
      <c r="AC361" t="s">
        <v>16</v>
      </c>
      <c r="AD361" t="s">
        <v>969</v>
      </c>
      <c r="AE361" t="s">
        <v>11</v>
      </c>
      <c r="AF361">
        <v>20180901</v>
      </c>
    </row>
    <row r="362" spans="1:32">
      <c r="A362" t="s">
        <v>901</v>
      </c>
      <c r="B362" t="s">
        <v>902</v>
      </c>
      <c r="C362" s="37">
        <v>87</v>
      </c>
      <c r="D362" s="37">
        <v>57</v>
      </c>
      <c r="E362" s="37">
        <v>30</v>
      </c>
      <c r="F362">
        <v>12</v>
      </c>
      <c r="G362" s="34">
        <v>1.347</v>
      </c>
      <c r="H362" s="34">
        <v>1.3508</v>
      </c>
      <c r="I362" s="34">
        <v>1.2014</v>
      </c>
      <c r="J362" s="34">
        <v>1.1952</v>
      </c>
      <c r="K362">
        <v>1</v>
      </c>
      <c r="L362" s="34">
        <v>0.97470000000000001</v>
      </c>
      <c r="M362">
        <v>1</v>
      </c>
      <c r="N362" s="33">
        <v>0.54799999999999993</v>
      </c>
      <c r="O362" s="34">
        <v>0.97360000000000002</v>
      </c>
      <c r="P362" s="34">
        <v>0.98180000000000001</v>
      </c>
      <c r="Q362">
        <v>1</v>
      </c>
      <c r="R362">
        <f t="shared" si="5"/>
        <v>1</v>
      </c>
      <c r="S362" s="33">
        <v>0</v>
      </c>
      <c r="T362" s="34">
        <v>8.2400000000000001E-2</v>
      </c>
      <c r="U362" s="34">
        <v>8.2400000000000001E-2</v>
      </c>
      <c r="V362">
        <v>0</v>
      </c>
      <c r="W362">
        <v>62</v>
      </c>
      <c r="X362">
        <v>0</v>
      </c>
      <c r="Y362" s="36" t="s">
        <v>779</v>
      </c>
      <c r="Z362" t="s">
        <v>15</v>
      </c>
      <c r="AA362">
        <v>20071017</v>
      </c>
      <c r="AB362" t="s">
        <v>20</v>
      </c>
      <c r="AC362" t="s">
        <v>16</v>
      </c>
      <c r="AD362" t="s">
        <v>969</v>
      </c>
      <c r="AE362" t="s">
        <v>11</v>
      </c>
      <c r="AF362">
        <v>20171201</v>
      </c>
    </row>
    <row r="363" spans="1:32">
      <c r="A363" t="s">
        <v>903</v>
      </c>
      <c r="B363" t="s">
        <v>904</v>
      </c>
      <c r="C363" s="37">
        <v>158</v>
      </c>
      <c r="D363" s="37">
        <v>121</v>
      </c>
      <c r="E363" s="37">
        <v>37</v>
      </c>
      <c r="F363">
        <v>7</v>
      </c>
      <c r="G363" s="34">
        <v>1.5224</v>
      </c>
      <c r="H363" s="34">
        <v>1.5212000000000001</v>
      </c>
      <c r="I363" s="34">
        <v>1.1640999999999999</v>
      </c>
      <c r="J363" s="34">
        <v>1.1772</v>
      </c>
      <c r="K363">
        <v>1</v>
      </c>
      <c r="L363" s="34">
        <v>1.0018</v>
      </c>
      <c r="M363">
        <v>1</v>
      </c>
      <c r="N363" s="33">
        <v>0.19699999999999998</v>
      </c>
      <c r="O363" s="34">
        <v>0.97540000000000004</v>
      </c>
      <c r="P363" s="34">
        <v>0.98309999999999997</v>
      </c>
      <c r="Q363">
        <v>1</v>
      </c>
      <c r="R363">
        <f t="shared" si="5"/>
        <v>1</v>
      </c>
      <c r="S363" s="33">
        <v>0</v>
      </c>
      <c r="T363" s="34">
        <v>2.8799999999999999E-2</v>
      </c>
      <c r="U363" s="34">
        <v>2.8799999999999999E-2</v>
      </c>
      <c r="V363">
        <v>0</v>
      </c>
      <c r="W363">
        <v>54</v>
      </c>
      <c r="X363">
        <v>0</v>
      </c>
      <c r="Y363" s="36" t="s">
        <v>792</v>
      </c>
      <c r="Z363" t="s">
        <v>15</v>
      </c>
      <c r="AA363">
        <v>20090201</v>
      </c>
      <c r="AB363" t="s">
        <v>20</v>
      </c>
      <c r="AC363" t="s">
        <v>16</v>
      </c>
      <c r="AD363" t="s">
        <v>969</v>
      </c>
      <c r="AE363" t="s">
        <v>11</v>
      </c>
      <c r="AF363">
        <v>20180201</v>
      </c>
    </row>
    <row r="364" spans="1:32">
      <c r="A364" t="s">
        <v>905</v>
      </c>
      <c r="B364" t="s">
        <v>906</v>
      </c>
      <c r="C364" s="37">
        <v>220</v>
      </c>
      <c r="D364" s="37">
        <v>163</v>
      </c>
      <c r="E364" s="37">
        <v>57</v>
      </c>
      <c r="F364">
        <v>20</v>
      </c>
      <c r="G364" s="34">
        <v>1.9545999999999999</v>
      </c>
      <c r="H364" s="34">
        <v>1.8985000000000001</v>
      </c>
      <c r="I364" s="34">
        <v>1.7833000000000001</v>
      </c>
      <c r="J364" s="34">
        <v>1.7164999999999999</v>
      </c>
      <c r="K364">
        <v>0</v>
      </c>
      <c r="L364" s="34">
        <v>1.0018</v>
      </c>
      <c r="M364">
        <v>1</v>
      </c>
      <c r="N364" s="33">
        <v>0.14399999999999999</v>
      </c>
      <c r="O364" s="34">
        <v>0.97540000000000004</v>
      </c>
      <c r="P364" s="34">
        <v>0.98309999999999997</v>
      </c>
      <c r="Q364">
        <v>1</v>
      </c>
      <c r="R364">
        <f t="shared" si="5"/>
        <v>1</v>
      </c>
      <c r="S364" s="33">
        <v>0</v>
      </c>
      <c r="T364" s="34">
        <v>0.1313</v>
      </c>
      <c r="U364" s="34">
        <v>0.1313</v>
      </c>
      <c r="V364">
        <v>0</v>
      </c>
      <c r="W364">
        <v>68</v>
      </c>
      <c r="X364">
        <v>0</v>
      </c>
      <c r="Y364" s="36" t="s">
        <v>792</v>
      </c>
      <c r="Z364" t="s">
        <v>15</v>
      </c>
      <c r="AA364">
        <v>20070830</v>
      </c>
      <c r="AB364" t="s">
        <v>20</v>
      </c>
      <c r="AC364" t="s">
        <v>16</v>
      </c>
      <c r="AD364" t="s">
        <v>969</v>
      </c>
      <c r="AE364" t="s">
        <v>11</v>
      </c>
      <c r="AF364">
        <v>20180101</v>
      </c>
    </row>
    <row r="365" spans="1:32">
      <c r="A365" t="s">
        <v>907</v>
      </c>
      <c r="B365" t="s">
        <v>908</v>
      </c>
      <c r="C365" s="37">
        <v>116</v>
      </c>
      <c r="D365" s="37">
        <v>21</v>
      </c>
      <c r="E365" s="37">
        <v>95</v>
      </c>
      <c r="F365">
        <v>37</v>
      </c>
      <c r="G365" s="34">
        <v>1.2171000000000001</v>
      </c>
      <c r="H365" s="34">
        <v>1.1834</v>
      </c>
      <c r="I365" s="34">
        <v>1.2058</v>
      </c>
      <c r="J365" s="34">
        <v>1.181</v>
      </c>
      <c r="K365">
        <v>1</v>
      </c>
      <c r="L365" s="34">
        <v>0.99319999999999997</v>
      </c>
      <c r="M365">
        <v>1</v>
      </c>
      <c r="N365" s="33">
        <v>0.26099999999999995</v>
      </c>
      <c r="O365" s="34">
        <v>0.89180000000000004</v>
      </c>
      <c r="P365" s="34">
        <v>0.92459999999999998</v>
      </c>
      <c r="Q365">
        <v>1</v>
      </c>
      <c r="R365">
        <f t="shared" si="5"/>
        <v>1</v>
      </c>
      <c r="S365" s="33">
        <v>0</v>
      </c>
      <c r="T365" s="34">
        <v>0.14860000000000001</v>
      </c>
      <c r="U365" s="34">
        <v>0.14860000000000001</v>
      </c>
      <c r="V365">
        <v>0</v>
      </c>
      <c r="W365">
        <v>29</v>
      </c>
      <c r="X365">
        <v>0</v>
      </c>
      <c r="Y365" s="36" t="s">
        <v>909</v>
      </c>
      <c r="Z365" t="s">
        <v>3</v>
      </c>
      <c r="AA365">
        <v>20140618</v>
      </c>
      <c r="AB365" t="s">
        <v>20</v>
      </c>
      <c r="AC365" t="s">
        <v>10</v>
      </c>
      <c r="AD365" t="s">
        <v>969</v>
      </c>
      <c r="AE365" t="s">
        <v>17</v>
      </c>
      <c r="AF365">
        <v>20180501</v>
      </c>
    </row>
    <row r="366" spans="1:32">
      <c r="A366" t="s">
        <v>910</v>
      </c>
      <c r="B366" t="s">
        <v>911</v>
      </c>
      <c r="C366" s="37">
        <v>243</v>
      </c>
      <c r="D366" s="37">
        <v>129</v>
      </c>
      <c r="E366" s="37">
        <v>114</v>
      </c>
      <c r="F366">
        <v>40</v>
      </c>
      <c r="G366" s="34">
        <v>1.4349000000000001</v>
      </c>
      <c r="H366" s="34">
        <v>1.4260999999999999</v>
      </c>
      <c r="I366" s="34">
        <v>1.2448999999999999</v>
      </c>
      <c r="J366" s="34">
        <v>1.2354000000000001</v>
      </c>
      <c r="K366">
        <v>1</v>
      </c>
      <c r="L366" s="34">
        <v>1.0018</v>
      </c>
      <c r="M366">
        <v>1</v>
      </c>
      <c r="N366" s="33">
        <v>0.39899999999999997</v>
      </c>
      <c r="O366" s="34">
        <v>0.97540000000000004</v>
      </c>
      <c r="P366" s="34">
        <v>0.98309999999999997</v>
      </c>
      <c r="Q366">
        <v>1</v>
      </c>
      <c r="R366">
        <f t="shared" si="5"/>
        <v>1</v>
      </c>
      <c r="S366" s="33">
        <v>8.3399999999999988E-2</v>
      </c>
      <c r="T366" s="34">
        <v>7.4999999999999997E-2</v>
      </c>
      <c r="U366" s="34">
        <v>0.15839999999999999</v>
      </c>
      <c r="V366">
        <v>0</v>
      </c>
      <c r="W366">
        <v>58</v>
      </c>
      <c r="X366">
        <v>0</v>
      </c>
      <c r="Y366" s="36" t="s">
        <v>792</v>
      </c>
      <c r="Z366" t="s">
        <v>15</v>
      </c>
      <c r="AA366">
        <v>20140801</v>
      </c>
      <c r="AB366" t="s">
        <v>20</v>
      </c>
      <c r="AC366" t="s">
        <v>10</v>
      </c>
      <c r="AD366" t="s">
        <v>969</v>
      </c>
      <c r="AE366" t="s">
        <v>11</v>
      </c>
      <c r="AF366">
        <v>20180101</v>
      </c>
    </row>
    <row r="367" spans="1:32">
      <c r="A367" t="s">
        <v>912</v>
      </c>
      <c r="B367" t="s">
        <v>913</v>
      </c>
      <c r="C367" s="37">
        <v>111</v>
      </c>
      <c r="D367" s="37">
        <v>15</v>
      </c>
      <c r="E367" s="37">
        <v>96</v>
      </c>
      <c r="F367">
        <v>33</v>
      </c>
      <c r="G367" s="34">
        <v>1.5828</v>
      </c>
      <c r="H367" s="34">
        <v>1.5938000000000001</v>
      </c>
      <c r="I367" s="34">
        <v>1.5018</v>
      </c>
      <c r="J367" s="34">
        <v>1.5115000000000001</v>
      </c>
      <c r="K367">
        <v>1</v>
      </c>
      <c r="L367" s="34">
        <v>0.85899999999999999</v>
      </c>
      <c r="M367">
        <v>1</v>
      </c>
      <c r="N367" s="33">
        <v>0.24199999999999999</v>
      </c>
      <c r="O367" s="34">
        <v>0.89690000000000003</v>
      </c>
      <c r="P367" s="34">
        <v>0.92820000000000003</v>
      </c>
      <c r="Q367">
        <v>1</v>
      </c>
      <c r="R367">
        <f t="shared" si="5"/>
        <v>1</v>
      </c>
      <c r="S367" s="33">
        <v>0</v>
      </c>
      <c r="T367" s="34">
        <v>0.10630000000000001</v>
      </c>
      <c r="U367" s="34">
        <v>0.10630000000000001</v>
      </c>
      <c r="V367">
        <v>0</v>
      </c>
      <c r="W367">
        <v>25</v>
      </c>
      <c r="X367">
        <v>0</v>
      </c>
      <c r="Y367" s="36" t="s">
        <v>914</v>
      </c>
      <c r="Z367" t="s">
        <v>3</v>
      </c>
      <c r="AA367">
        <v>20160201</v>
      </c>
      <c r="AB367" t="s">
        <v>20</v>
      </c>
      <c r="AC367" t="s">
        <v>10</v>
      </c>
      <c r="AD367" t="s">
        <v>969</v>
      </c>
      <c r="AE367" t="s">
        <v>17</v>
      </c>
      <c r="AF367">
        <v>20180201</v>
      </c>
    </row>
    <row r="368" spans="1:32">
      <c r="A368" t="s">
        <v>915</v>
      </c>
      <c r="B368" t="s">
        <v>916</v>
      </c>
      <c r="C368" s="37">
        <v>65</v>
      </c>
      <c r="D368" s="37">
        <v>9</v>
      </c>
      <c r="E368" s="37">
        <v>56</v>
      </c>
      <c r="F368">
        <v>15</v>
      </c>
      <c r="G368" s="34">
        <v>1.5945</v>
      </c>
      <c r="H368" s="34">
        <v>1.5976999999999999</v>
      </c>
      <c r="I368" s="34">
        <v>1.5416000000000001</v>
      </c>
      <c r="J368" s="34">
        <v>1.5474000000000001</v>
      </c>
      <c r="K368">
        <v>1</v>
      </c>
      <c r="L368" s="34">
        <v>0.90039999999999998</v>
      </c>
      <c r="M368">
        <v>1</v>
      </c>
      <c r="N368" s="33">
        <v>0.40499999999999997</v>
      </c>
      <c r="O368" s="34">
        <v>0.90949999999999998</v>
      </c>
      <c r="P368" s="34">
        <v>0.93710000000000004</v>
      </c>
      <c r="Q368">
        <v>1</v>
      </c>
      <c r="R368">
        <f t="shared" si="5"/>
        <v>1</v>
      </c>
      <c r="S368" s="33">
        <v>0.38139999999999996</v>
      </c>
      <c r="T368" s="34">
        <v>0</v>
      </c>
      <c r="U368" s="34">
        <v>0.38139999999999996</v>
      </c>
      <c r="V368">
        <v>0</v>
      </c>
      <c r="W368">
        <v>16</v>
      </c>
      <c r="X368">
        <v>0</v>
      </c>
      <c r="Y368" s="36" t="s">
        <v>917</v>
      </c>
      <c r="Z368" t="s">
        <v>3</v>
      </c>
      <c r="AA368">
        <v>19820401</v>
      </c>
      <c r="AB368" t="s">
        <v>140</v>
      </c>
      <c r="AC368" t="s">
        <v>10</v>
      </c>
      <c r="AD368" t="s">
        <v>968</v>
      </c>
      <c r="AE368" t="s">
        <v>6</v>
      </c>
      <c r="AF368">
        <v>20190101</v>
      </c>
    </row>
    <row r="369" spans="1:32">
      <c r="A369" t="s">
        <v>918</v>
      </c>
      <c r="B369" t="s">
        <v>919</v>
      </c>
      <c r="C369" s="37">
        <v>170</v>
      </c>
      <c r="D369" s="37">
        <v>53</v>
      </c>
      <c r="E369" s="37">
        <v>117</v>
      </c>
      <c r="F369">
        <v>38</v>
      </c>
      <c r="G369" s="34">
        <v>1.504</v>
      </c>
      <c r="H369" s="34">
        <v>1.5097</v>
      </c>
      <c r="I369" s="34">
        <v>1.4268000000000001</v>
      </c>
      <c r="J369" s="34">
        <v>1.4288000000000001</v>
      </c>
      <c r="K369">
        <v>1</v>
      </c>
      <c r="L369" s="34">
        <v>0.9728</v>
      </c>
      <c r="M369">
        <v>1</v>
      </c>
      <c r="N369" s="33">
        <v>0.216</v>
      </c>
      <c r="O369" s="34">
        <v>0.96930000000000005</v>
      </c>
      <c r="P369" s="34">
        <v>0.97889999999999999</v>
      </c>
      <c r="Q369">
        <v>1</v>
      </c>
      <c r="R369">
        <f t="shared" si="5"/>
        <v>1</v>
      </c>
      <c r="S369" s="33">
        <v>0.10319999999999999</v>
      </c>
      <c r="T369" s="34">
        <v>4.1000000000000002E-2</v>
      </c>
      <c r="U369" s="34">
        <v>0.14419999999999999</v>
      </c>
      <c r="V369">
        <v>0</v>
      </c>
      <c r="W369">
        <v>41</v>
      </c>
      <c r="X369">
        <v>0</v>
      </c>
      <c r="Y369" s="36" t="s">
        <v>920</v>
      </c>
      <c r="Z369" t="s">
        <v>15</v>
      </c>
      <c r="AA369">
        <v>20030201</v>
      </c>
      <c r="AB369" t="s">
        <v>4</v>
      </c>
      <c r="AC369" t="s">
        <v>16</v>
      </c>
      <c r="AD369" t="s">
        <v>968</v>
      </c>
      <c r="AE369" t="s">
        <v>17</v>
      </c>
      <c r="AF369">
        <v>20190201</v>
      </c>
    </row>
    <row r="370" spans="1:32">
      <c r="A370" t="s">
        <v>921</v>
      </c>
      <c r="B370" t="s">
        <v>922</v>
      </c>
      <c r="C370" s="37">
        <v>188</v>
      </c>
      <c r="D370" s="37">
        <v>67</v>
      </c>
      <c r="E370" s="37">
        <v>121</v>
      </c>
      <c r="F370">
        <v>28</v>
      </c>
      <c r="G370" s="34">
        <v>1.1601999999999999</v>
      </c>
      <c r="H370" s="34">
        <v>1.165</v>
      </c>
      <c r="I370" s="34">
        <v>1.1298999999999999</v>
      </c>
      <c r="J370" s="34">
        <v>1.1316999999999999</v>
      </c>
      <c r="K370">
        <v>1</v>
      </c>
      <c r="L370" s="34">
        <v>0.94</v>
      </c>
      <c r="M370">
        <v>1</v>
      </c>
      <c r="N370" s="33">
        <v>0.43899999999999995</v>
      </c>
      <c r="O370" s="34">
        <v>0.92549999999999999</v>
      </c>
      <c r="P370" s="34">
        <v>0.94840000000000002</v>
      </c>
      <c r="Q370">
        <v>1</v>
      </c>
      <c r="R370">
        <f t="shared" si="5"/>
        <v>1</v>
      </c>
      <c r="S370" s="33">
        <v>9.8799999999999999E-2</v>
      </c>
      <c r="T370" s="34">
        <v>3.3399999999999999E-2</v>
      </c>
      <c r="U370" s="34">
        <v>0.13219999999999998</v>
      </c>
      <c r="V370">
        <v>0</v>
      </c>
      <c r="W370">
        <v>40</v>
      </c>
      <c r="X370">
        <v>0</v>
      </c>
      <c r="Y370" s="36" t="s">
        <v>923</v>
      </c>
      <c r="Z370" t="s">
        <v>3</v>
      </c>
      <c r="AA370">
        <v>20070701</v>
      </c>
      <c r="AB370" t="s">
        <v>20</v>
      </c>
      <c r="AC370" t="s">
        <v>16</v>
      </c>
      <c r="AD370" t="s">
        <v>968</v>
      </c>
      <c r="AE370" t="s">
        <v>17</v>
      </c>
      <c r="AF370">
        <v>20180701</v>
      </c>
    </row>
    <row r="371" spans="1:32">
      <c r="A371" t="s">
        <v>924</v>
      </c>
      <c r="B371" t="s">
        <v>925</v>
      </c>
      <c r="C371" s="37">
        <v>142</v>
      </c>
      <c r="D371" s="37">
        <v>69</v>
      </c>
      <c r="E371" s="37">
        <v>73</v>
      </c>
      <c r="F371">
        <v>33</v>
      </c>
      <c r="G371" s="34">
        <v>1.5091000000000001</v>
      </c>
      <c r="H371" s="34">
        <v>1.4754</v>
      </c>
      <c r="I371" s="34">
        <v>1.3661000000000001</v>
      </c>
      <c r="J371" s="34">
        <v>1.3319000000000001</v>
      </c>
      <c r="K371">
        <v>1</v>
      </c>
      <c r="L371" s="34">
        <v>0.9728</v>
      </c>
      <c r="M371">
        <v>1</v>
      </c>
      <c r="N371" s="33">
        <v>0.32099999999999995</v>
      </c>
      <c r="O371" s="34">
        <v>0.96930000000000005</v>
      </c>
      <c r="P371" s="34">
        <v>0.97889999999999999</v>
      </c>
      <c r="Q371">
        <v>1</v>
      </c>
      <c r="R371">
        <f t="shared" si="5"/>
        <v>1</v>
      </c>
      <c r="S371" s="33">
        <v>0.12709999999999999</v>
      </c>
      <c r="T371" s="34">
        <v>6.6100000000000006E-2</v>
      </c>
      <c r="U371" s="34">
        <v>0.19319999999999998</v>
      </c>
      <c r="V371">
        <v>0</v>
      </c>
      <c r="W371">
        <v>38</v>
      </c>
      <c r="X371">
        <v>0</v>
      </c>
      <c r="Y371" s="36" t="s">
        <v>920</v>
      </c>
      <c r="Z371" t="s">
        <v>15</v>
      </c>
      <c r="AA371">
        <v>20140201</v>
      </c>
      <c r="AB371" t="s">
        <v>20</v>
      </c>
      <c r="AC371" t="s">
        <v>16</v>
      </c>
      <c r="AD371" t="s">
        <v>968</v>
      </c>
      <c r="AE371" t="s">
        <v>17</v>
      </c>
      <c r="AF371">
        <v>20190101</v>
      </c>
    </row>
    <row r="372" spans="1:32">
      <c r="A372" t="s">
        <v>926</v>
      </c>
      <c r="B372" t="s">
        <v>927</v>
      </c>
      <c r="C372" s="37">
        <v>44</v>
      </c>
      <c r="D372" s="37">
        <v>9</v>
      </c>
      <c r="E372" s="37">
        <v>35</v>
      </c>
      <c r="F372">
        <v>13</v>
      </c>
      <c r="G372" s="34">
        <v>2.008</v>
      </c>
      <c r="H372" s="34">
        <v>1.9491000000000001</v>
      </c>
      <c r="I372" s="34">
        <v>1.9177999999999999</v>
      </c>
      <c r="J372" s="34">
        <v>1.8634999999999999</v>
      </c>
      <c r="K372">
        <v>1</v>
      </c>
      <c r="L372" s="34">
        <v>0.8841</v>
      </c>
      <c r="M372">
        <v>1</v>
      </c>
      <c r="N372" s="33">
        <v>0.41499999999999998</v>
      </c>
      <c r="O372" s="34">
        <v>0.88519999999999999</v>
      </c>
      <c r="P372" s="34">
        <v>0.91990000000000005</v>
      </c>
      <c r="Q372">
        <v>1</v>
      </c>
      <c r="R372">
        <f t="shared" si="5"/>
        <v>1</v>
      </c>
      <c r="S372" s="33">
        <v>0.7579999999999999</v>
      </c>
      <c r="T372" s="34">
        <v>0.1022</v>
      </c>
      <c r="U372" s="34">
        <v>0.86019999999999985</v>
      </c>
      <c r="V372">
        <v>0</v>
      </c>
      <c r="W372">
        <v>104</v>
      </c>
      <c r="X372">
        <v>0</v>
      </c>
      <c r="Y372" s="36" t="s">
        <v>928</v>
      </c>
      <c r="Z372" t="s">
        <v>15</v>
      </c>
      <c r="AA372">
        <v>19660701</v>
      </c>
      <c r="AB372" t="s">
        <v>140</v>
      </c>
      <c r="AC372" t="s">
        <v>5</v>
      </c>
      <c r="AD372" t="s">
        <v>68</v>
      </c>
      <c r="AE372" t="s">
        <v>40</v>
      </c>
      <c r="AF372">
        <v>20180701</v>
      </c>
    </row>
    <row r="373" spans="1:32">
      <c r="A373" t="s">
        <v>929</v>
      </c>
      <c r="B373" t="s">
        <v>930</v>
      </c>
      <c r="C373" s="37">
        <v>119</v>
      </c>
      <c r="D373" s="37">
        <v>12</v>
      </c>
      <c r="E373" s="37">
        <v>107</v>
      </c>
      <c r="F373">
        <v>21</v>
      </c>
      <c r="G373" s="34">
        <v>1.1032</v>
      </c>
      <c r="H373" s="34">
        <v>1.0971</v>
      </c>
      <c r="I373" s="34">
        <v>1.0965</v>
      </c>
      <c r="J373" s="34">
        <v>1.1012</v>
      </c>
      <c r="K373">
        <v>1</v>
      </c>
      <c r="L373" s="34">
        <v>0.8841</v>
      </c>
      <c r="M373">
        <v>1</v>
      </c>
      <c r="N373" s="33">
        <v>0.37599999999999995</v>
      </c>
      <c r="O373" s="34">
        <v>0.88519999999999999</v>
      </c>
      <c r="P373" s="34">
        <v>0.91990000000000005</v>
      </c>
      <c r="Q373">
        <v>1</v>
      </c>
      <c r="R373">
        <f t="shared" si="5"/>
        <v>1</v>
      </c>
      <c r="S373" s="33">
        <v>3.5999999999999999E-3</v>
      </c>
      <c r="T373" s="34">
        <v>6.8099999999999994E-2</v>
      </c>
      <c r="U373" s="34">
        <v>7.17E-2</v>
      </c>
      <c r="V373">
        <v>0</v>
      </c>
      <c r="W373">
        <v>35</v>
      </c>
      <c r="X373">
        <v>0</v>
      </c>
      <c r="Y373" s="36" t="s">
        <v>928</v>
      </c>
      <c r="Z373" t="s">
        <v>15</v>
      </c>
      <c r="AA373">
        <v>20020601</v>
      </c>
      <c r="AB373" t="s">
        <v>4</v>
      </c>
      <c r="AC373" t="s">
        <v>10</v>
      </c>
      <c r="AD373" t="s">
        <v>68</v>
      </c>
      <c r="AE373" t="s">
        <v>17</v>
      </c>
      <c r="AF373">
        <v>20180601</v>
      </c>
    </row>
    <row r="374" spans="1:32">
      <c r="A374" t="s">
        <v>931</v>
      </c>
      <c r="B374" t="s">
        <v>932</v>
      </c>
      <c r="C374" s="37">
        <v>174</v>
      </c>
      <c r="D374" s="37">
        <v>27</v>
      </c>
      <c r="E374" s="37">
        <v>147</v>
      </c>
      <c r="F374">
        <v>48</v>
      </c>
      <c r="G374" s="34">
        <v>1.3416999999999999</v>
      </c>
      <c r="H374" s="34">
        <v>1.3136000000000001</v>
      </c>
      <c r="I374" s="34">
        <v>1.3644000000000001</v>
      </c>
      <c r="J374" s="34">
        <v>1.3327</v>
      </c>
      <c r="K374">
        <v>1</v>
      </c>
      <c r="L374" s="34">
        <v>0.8841</v>
      </c>
      <c r="M374">
        <v>1</v>
      </c>
      <c r="N374" s="33">
        <v>0.499</v>
      </c>
      <c r="O374" s="34">
        <v>0.88519999999999999</v>
      </c>
      <c r="P374" s="34">
        <v>0.91990000000000005</v>
      </c>
      <c r="Q374">
        <v>1</v>
      </c>
      <c r="R374">
        <f t="shared" si="5"/>
        <v>1</v>
      </c>
      <c r="S374" s="33">
        <v>6.2799999999999995E-2</v>
      </c>
      <c r="T374" s="34">
        <v>3.32E-2</v>
      </c>
      <c r="U374" s="34">
        <v>9.6000000000000002E-2</v>
      </c>
      <c r="V374">
        <v>0</v>
      </c>
      <c r="W374">
        <v>25</v>
      </c>
      <c r="X374">
        <v>0</v>
      </c>
      <c r="Y374" s="36" t="s">
        <v>928</v>
      </c>
      <c r="Z374" t="s">
        <v>15</v>
      </c>
      <c r="AA374">
        <v>20060501</v>
      </c>
      <c r="AB374" t="s">
        <v>20</v>
      </c>
      <c r="AC374" t="s">
        <v>10</v>
      </c>
      <c r="AD374" t="s">
        <v>68</v>
      </c>
      <c r="AE374" t="s">
        <v>17</v>
      </c>
      <c r="AF374">
        <v>20180101</v>
      </c>
    </row>
    <row r="375" spans="1:32">
      <c r="A375" t="s">
        <v>933</v>
      </c>
      <c r="B375" t="s">
        <v>934</v>
      </c>
      <c r="C375" s="37">
        <v>238</v>
      </c>
      <c r="D375" s="37">
        <v>22</v>
      </c>
      <c r="E375" s="37">
        <v>216</v>
      </c>
      <c r="F375">
        <v>58</v>
      </c>
      <c r="G375" s="34">
        <v>1.3561000000000001</v>
      </c>
      <c r="H375" s="34">
        <v>1.3654999999999999</v>
      </c>
      <c r="I375" s="34">
        <v>1.3174999999999999</v>
      </c>
      <c r="J375" s="34">
        <v>1.3280000000000001</v>
      </c>
      <c r="K375">
        <v>1</v>
      </c>
      <c r="L375" s="34">
        <v>0.92279999999999995</v>
      </c>
      <c r="M375">
        <v>1</v>
      </c>
      <c r="N375" s="33">
        <v>0.217</v>
      </c>
      <c r="O375" s="34">
        <v>0.90649999999999997</v>
      </c>
      <c r="P375" s="34">
        <v>0.93500000000000005</v>
      </c>
      <c r="Q375">
        <v>1</v>
      </c>
      <c r="R375">
        <f t="shared" si="5"/>
        <v>1</v>
      </c>
      <c r="S375" s="33">
        <v>0.13599999999999998</v>
      </c>
      <c r="T375" s="34">
        <v>8.3500000000000005E-2</v>
      </c>
      <c r="U375" s="34">
        <v>0.21949999999999997</v>
      </c>
      <c r="V375">
        <v>0</v>
      </c>
      <c r="W375">
        <v>60</v>
      </c>
      <c r="X375">
        <v>0</v>
      </c>
      <c r="Y375" s="36" t="s">
        <v>935</v>
      </c>
      <c r="Z375" t="s">
        <v>15</v>
      </c>
      <c r="AA375">
        <v>20080501</v>
      </c>
      <c r="AB375" t="s">
        <v>20</v>
      </c>
      <c r="AC375" t="s">
        <v>16</v>
      </c>
      <c r="AD375" t="s">
        <v>68</v>
      </c>
      <c r="AE375" t="s">
        <v>11</v>
      </c>
      <c r="AF375">
        <v>20180801</v>
      </c>
    </row>
    <row r="376" spans="1:32">
      <c r="A376" t="s">
        <v>936</v>
      </c>
      <c r="B376" t="s">
        <v>937</v>
      </c>
      <c r="C376" s="37">
        <v>150</v>
      </c>
      <c r="D376" s="37">
        <v>8</v>
      </c>
      <c r="E376" s="37">
        <v>142</v>
      </c>
      <c r="F376">
        <v>41</v>
      </c>
      <c r="G376" s="34">
        <v>1.1175999999999999</v>
      </c>
      <c r="H376" s="34">
        <v>1.1167</v>
      </c>
      <c r="I376" s="34">
        <v>1.1442000000000001</v>
      </c>
      <c r="J376" s="34">
        <v>1.1443000000000001</v>
      </c>
      <c r="K376">
        <v>1</v>
      </c>
      <c r="L376" s="34">
        <v>0.87370000000000003</v>
      </c>
      <c r="M376">
        <v>1</v>
      </c>
      <c r="N376" s="33">
        <v>0.249</v>
      </c>
      <c r="O376" s="34">
        <v>0.84989999999999999</v>
      </c>
      <c r="P376" s="34">
        <v>0.89459999999999995</v>
      </c>
      <c r="Q376">
        <v>1</v>
      </c>
      <c r="R376">
        <f t="shared" si="5"/>
        <v>1</v>
      </c>
      <c r="S376" s="33">
        <v>0</v>
      </c>
      <c r="T376" s="34">
        <v>4.5199999999999997E-2</v>
      </c>
      <c r="U376" s="34">
        <v>4.5199999999999997E-2</v>
      </c>
      <c r="V376">
        <v>0</v>
      </c>
      <c r="W376">
        <v>30</v>
      </c>
      <c r="X376">
        <v>0</v>
      </c>
      <c r="Y376" s="36" t="s">
        <v>938</v>
      </c>
      <c r="Z376" t="s">
        <v>3</v>
      </c>
      <c r="AA376">
        <v>20080101</v>
      </c>
      <c r="AB376" t="s">
        <v>20</v>
      </c>
      <c r="AC376" t="s">
        <v>10</v>
      </c>
      <c r="AD376" t="s">
        <v>68</v>
      </c>
      <c r="AE376" t="s">
        <v>17</v>
      </c>
      <c r="AF376">
        <v>20180101</v>
      </c>
    </row>
    <row r="377" spans="1:32">
      <c r="A377" t="s">
        <v>939</v>
      </c>
      <c r="B377" t="s">
        <v>940</v>
      </c>
      <c r="C377" s="37">
        <v>179</v>
      </c>
      <c r="D377" s="37">
        <v>37</v>
      </c>
      <c r="E377" s="37">
        <v>142</v>
      </c>
      <c r="F377">
        <v>61</v>
      </c>
      <c r="G377" s="34">
        <v>1.2403999999999999</v>
      </c>
      <c r="H377" s="34">
        <v>1.2513000000000001</v>
      </c>
      <c r="I377" s="34">
        <v>1.2109000000000001</v>
      </c>
      <c r="J377" s="34">
        <v>1.2212000000000001</v>
      </c>
      <c r="K377">
        <v>1</v>
      </c>
      <c r="L377" s="34">
        <v>0.95020000000000004</v>
      </c>
      <c r="M377">
        <v>1</v>
      </c>
      <c r="N377" s="33">
        <v>0.28099999999999997</v>
      </c>
      <c r="O377" s="34">
        <v>0.90969999999999995</v>
      </c>
      <c r="P377" s="34">
        <v>0.93720000000000003</v>
      </c>
      <c r="Q377">
        <v>1</v>
      </c>
      <c r="R377">
        <f t="shared" si="5"/>
        <v>1</v>
      </c>
      <c r="S377" s="33">
        <v>0</v>
      </c>
      <c r="T377" s="34">
        <v>2.9499999999999998E-2</v>
      </c>
      <c r="U377" s="34">
        <v>2.9499999999999998E-2</v>
      </c>
      <c r="V377">
        <v>0</v>
      </c>
      <c r="W377">
        <v>10</v>
      </c>
      <c r="X377">
        <v>0</v>
      </c>
      <c r="Y377" s="36" t="s">
        <v>941</v>
      </c>
      <c r="Z377" t="s">
        <v>3</v>
      </c>
      <c r="AA377">
        <v>20110701</v>
      </c>
      <c r="AB377" t="s">
        <v>20</v>
      </c>
      <c r="AC377" t="s">
        <v>10</v>
      </c>
      <c r="AD377" t="s">
        <v>68</v>
      </c>
      <c r="AE377" t="s">
        <v>6</v>
      </c>
      <c r="AF377">
        <v>20180701</v>
      </c>
    </row>
    <row r="378" spans="1:32">
      <c r="A378" t="s">
        <v>942</v>
      </c>
      <c r="B378" t="s">
        <v>943</v>
      </c>
      <c r="C378" s="37">
        <v>81</v>
      </c>
      <c r="D378" s="37">
        <v>9</v>
      </c>
      <c r="E378" s="37">
        <v>72</v>
      </c>
      <c r="F378">
        <v>26</v>
      </c>
      <c r="G378" s="34">
        <v>1.8778999999999999</v>
      </c>
      <c r="H378" s="34">
        <v>1.8599000000000001</v>
      </c>
      <c r="I378" s="34">
        <v>1.879</v>
      </c>
      <c r="J378" s="34">
        <v>1.8446</v>
      </c>
      <c r="K378">
        <v>1</v>
      </c>
      <c r="L378" s="34">
        <v>1.1718</v>
      </c>
      <c r="M378">
        <v>1</v>
      </c>
      <c r="N378" s="33">
        <v>0.35299999999999998</v>
      </c>
      <c r="O378" s="34">
        <v>1.1612</v>
      </c>
      <c r="P378" s="34">
        <v>1.1077999999999999</v>
      </c>
      <c r="Q378">
        <v>1</v>
      </c>
      <c r="R378">
        <f t="shared" si="5"/>
        <v>1</v>
      </c>
      <c r="S378" s="33">
        <v>0.1177</v>
      </c>
      <c r="T378" s="34">
        <v>0.1128</v>
      </c>
      <c r="U378" s="34">
        <v>0.23049999999999998</v>
      </c>
      <c r="V378">
        <v>0</v>
      </c>
      <c r="W378">
        <v>26</v>
      </c>
      <c r="X378">
        <v>0</v>
      </c>
      <c r="Y378" s="36" t="s">
        <v>944</v>
      </c>
      <c r="Z378" t="s">
        <v>15</v>
      </c>
      <c r="AA378">
        <v>19940701</v>
      </c>
      <c r="AB378" t="s">
        <v>4</v>
      </c>
      <c r="AC378" t="s">
        <v>10</v>
      </c>
      <c r="AD378" t="s">
        <v>967</v>
      </c>
      <c r="AE378" t="s">
        <v>17</v>
      </c>
      <c r="AF378">
        <v>20180701</v>
      </c>
    </row>
    <row r="379" spans="1:32">
      <c r="A379" t="s">
        <v>945</v>
      </c>
      <c r="B379" t="s">
        <v>946</v>
      </c>
      <c r="C379" s="37">
        <v>237</v>
      </c>
      <c r="D379" s="37">
        <v>45</v>
      </c>
      <c r="E379" s="37">
        <v>192</v>
      </c>
      <c r="F379">
        <v>53</v>
      </c>
      <c r="G379" s="34">
        <v>1.4795</v>
      </c>
      <c r="H379" s="34">
        <v>1.4599</v>
      </c>
      <c r="I379" s="34">
        <v>1.4257</v>
      </c>
      <c r="J379" s="34">
        <v>1.4015</v>
      </c>
      <c r="K379">
        <v>1</v>
      </c>
      <c r="L379" s="34">
        <v>1.1718</v>
      </c>
      <c r="M379">
        <v>1</v>
      </c>
      <c r="N379" s="33">
        <v>0.28999999999999998</v>
      </c>
      <c r="O379" s="34">
        <v>1.1612</v>
      </c>
      <c r="P379" s="34">
        <v>1.1077999999999999</v>
      </c>
      <c r="Q379">
        <v>1</v>
      </c>
      <c r="R379">
        <f t="shared" si="5"/>
        <v>1</v>
      </c>
      <c r="S379" s="33">
        <v>0.20319999999999999</v>
      </c>
      <c r="T379" s="34">
        <v>6.54E-2</v>
      </c>
      <c r="U379" s="34">
        <v>0.26860000000000001</v>
      </c>
      <c r="V379">
        <v>0</v>
      </c>
      <c r="W379">
        <v>80</v>
      </c>
      <c r="X379">
        <v>0</v>
      </c>
      <c r="Y379" s="36" t="s">
        <v>944</v>
      </c>
      <c r="Z379" t="s">
        <v>15</v>
      </c>
      <c r="AA379">
        <v>19950101</v>
      </c>
      <c r="AB379" t="s">
        <v>4</v>
      </c>
      <c r="AC379" t="s">
        <v>16</v>
      </c>
      <c r="AD379" t="s">
        <v>967</v>
      </c>
      <c r="AE379" t="s">
        <v>40</v>
      </c>
      <c r="AF379">
        <v>20180901</v>
      </c>
    </row>
    <row r="380" spans="1:32">
      <c r="A380" t="s">
        <v>947</v>
      </c>
      <c r="B380" t="s">
        <v>948</v>
      </c>
      <c r="C380" s="37">
        <v>295</v>
      </c>
      <c r="D380" s="37">
        <v>13</v>
      </c>
      <c r="E380" s="37">
        <v>282</v>
      </c>
      <c r="F380">
        <v>99</v>
      </c>
      <c r="G380" s="34">
        <v>1.5246999999999999</v>
      </c>
      <c r="H380" s="34">
        <v>1.4452</v>
      </c>
      <c r="I380" s="34">
        <v>1.5167999999999999</v>
      </c>
      <c r="J380" s="34">
        <v>1.4404999999999999</v>
      </c>
      <c r="K380">
        <v>1</v>
      </c>
      <c r="L380" s="34">
        <v>0.80610000000000004</v>
      </c>
      <c r="M380">
        <v>1</v>
      </c>
      <c r="N380" s="33">
        <v>0.26299999999999996</v>
      </c>
      <c r="O380" s="34">
        <v>0.84360000000000002</v>
      </c>
      <c r="P380" s="34">
        <v>0.8901</v>
      </c>
      <c r="Q380">
        <v>1</v>
      </c>
      <c r="R380">
        <f t="shared" si="5"/>
        <v>1</v>
      </c>
      <c r="S380" s="33">
        <v>8.7599999999999997E-2</v>
      </c>
      <c r="T380" s="34">
        <v>9.6100000000000005E-2</v>
      </c>
      <c r="U380" s="34">
        <v>0.1837</v>
      </c>
      <c r="V380">
        <v>0</v>
      </c>
      <c r="W380">
        <v>32</v>
      </c>
      <c r="X380">
        <v>0</v>
      </c>
      <c r="Y380" s="36" t="s">
        <v>949</v>
      </c>
      <c r="Z380" t="s">
        <v>3</v>
      </c>
      <c r="AA380">
        <v>20020901</v>
      </c>
      <c r="AB380" t="s">
        <v>4</v>
      </c>
      <c r="AC380" t="s">
        <v>16</v>
      </c>
      <c r="AD380" t="s">
        <v>68</v>
      </c>
      <c r="AE380" t="s">
        <v>17</v>
      </c>
      <c r="AF380">
        <v>20180901</v>
      </c>
    </row>
    <row r="381" spans="1:32">
      <c r="A381" t="s">
        <v>950</v>
      </c>
      <c r="B381" t="s">
        <v>951</v>
      </c>
      <c r="C381" s="37">
        <v>282</v>
      </c>
      <c r="D381" s="37">
        <v>35</v>
      </c>
      <c r="E381" s="37">
        <v>247</v>
      </c>
      <c r="F381">
        <v>73</v>
      </c>
      <c r="G381" s="34">
        <v>1.4845999999999999</v>
      </c>
      <c r="H381" s="34">
        <v>1.4995000000000001</v>
      </c>
      <c r="I381" s="34">
        <v>1.4704999999999999</v>
      </c>
      <c r="J381" s="34">
        <v>1.4859</v>
      </c>
      <c r="K381">
        <v>1</v>
      </c>
      <c r="L381" s="34">
        <v>0.84319999999999995</v>
      </c>
      <c r="M381">
        <v>1</v>
      </c>
      <c r="N381" s="33">
        <v>0.19399999999999998</v>
      </c>
      <c r="O381" s="34">
        <v>0.83689999999999998</v>
      </c>
      <c r="P381" s="34">
        <v>0.88519999999999999</v>
      </c>
      <c r="Q381">
        <v>1</v>
      </c>
      <c r="R381">
        <f t="shared" si="5"/>
        <v>1</v>
      </c>
      <c r="S381" s="33">
        <v>9.1799999999999993E-2</v>
      </c>
      <c r="T381" s="34">
        <v>0.1396</v>
      </c>
      <c r="U381" s="34">
        <v>0.23139999999999999</v>
      </c>
      <c r="V381">
        <v>0</v>
      </c>
      <c r="W381">
        <v>28</v>
      </c>
      <c r="X381">
        <v>0</v>
      </c>
      <c r="Y381" s="36" t="s">
        <v>952</v>
      </c>
      <c r="Z381" t="s">
        <v>3</v>
      </c>
      <c r="AA381">
        <v>20051101</v>
      </c>
      <c r="AB381" t="s">
        <v>20</v>
      </c>
      <c r="AC381" t="s">
        <v>16</v>
      </c>
      <c r="AD381" t="s">
        <v>68</v>
      </c>
      <c r="AE381" t="s">
        <v>17</v>
      </c>
      <c r="AF381">
        <v>20171101</v>
      </c>
    </row>
    <row r="382" spans="1:32">
      <c r="A382" t="s">
        <v>953</v>
      </c>
      <c r="B382" t="s">
        <v>387</v>
      </c>
      <c r="C382" s="37">
        <v>210</v>
      </c>
      <c r="D382" s="37">
        <v>156</v>
      </c>
      <c r="E382" s="37">
        <v>54</v>
      </c>
      <c r="F382">
        <v>11</v>
      </c>
      <c r="G382" s="34">
        <v>1.1422000000000001</v>
      </c>
      <c r="H382" s="34">
        <v>1.1423000000000001</v>
      </c>
      <c r="I382" s="34">
        <v>1.1076999999999999</v>
      </c>
      <c r="J382" s="34">
        <v>1.0992</v>
      </c>
      <c r="K382">
        <v>1</v>
      </c>
      <c r="L382" s="34">
        <v>0.95289999999999997</v>
      </c>
      <c r="M382">
        <v>1</v>
      </c>
      <c r="N382" s="33">
        <v>0.19599999999999998</v>
      </c>
      <c r="O382" s="34">
        <v>0.97340000000000004</v>
      </c>
      <c r="P382" s="34">
        <v>0.98170000000000002</v>
      </c>
      <c r="Q382">
        <v>1</v>
      </c>
      <c r="R382">
        <f t="shared" si="5"/>
        <v>1</v>
      </c>
      <c r="S382" s="33">
        <v>0.44159999999999999</v>
      </c>
      <c r="T382" s="34">
        <v>0.1142</v>
      </c>
      <c r="U382" s="34">
        <v>0.55579999999999996</v>
      </c>
      <c r="V382">
        <v>0</v>
      </c>
      <c r="W382">
        <v>56</v>
      </c>
      <c r="X382">
        <v>0</v>
      </c>
      <c r="Y382" s="36" t="s">
        <v>954</v>
      </c>
      <c r="Z382" t="s">
        <v>15</v>
      </c>
      <c r="AA382">
        <v>19941001</v>
      </c>
      <c r="AB382" t="s">
        <v>4</v>
      </c>
      <c r="AC382" t="s">
        <v>16</v>
      </c>
      <c r="AD382" t="s">
        <v>966</v>
      </c>
      <c r="AE382" t="s">
        <v>11</v>
      </c>
      <c r="AF382">
        <v>20180901</v>
      </c>
    </row>
    <row r="383" spans="1:32">
      <c r="A383" t="s">
        <v>955</v>
      </c>
      <c r="B383" t="s">
        <v>956</v>
      </c>
      <c r="C383" s="37">
        <v>90</v>
      </c>
      <c r="D383" s="37">
        <v>55</v>
      </c>
      <c r="E383" s="37">
        <v>35</v>
      </c>
      <c r="F383">
        <v>9</v>
      </c>
      <c r="G383" s="34">
        <v>1.276</v>
      </c>
      <c r="H383" s="34">
        <v>1.2609999999999999</v>
      </c>
      <c r="I383" s="34">
        <v>1.0737000000000001</v>
      </c>
      <c r="J383" s="34">
        <v>1.0647</v>
      </c>
      <c r="K383">
        <v>1</v>
      </c>
      <c r="L383" s="34">
        <v>0.9093</v>
      </c>
      <c r="M383">
        <v>1</v>
      </c>
      <c r="N383" s="33">
        <v>0.371</v>
      </c>
      <c r="O383" s="34">
        <v>0.92210000000000003</v>
      </c>
      <c r="P383" s="34">
        <v>0.94599999999999995</v>
      </c>
      <c r="Q383">
        <v>1</v>
      </c>
      <c r="R383">
        <f t="shared" si="5"/>
        <v>1</v>
      </c>
      <c r="S383" s="33">
        <v>0.2213</v>
      </c>
      <c r="T383" s="34">
        <v>0.1187</v>
      </c>
      <c r="U383" s="34">
        <v>0.33999999999999997</v>
      </c>
      <c r="V383">
        <v>0</v>
      </c>
      <c r="W383">
        <v>39</v>
      </c>
      <c r="X383">
        <v>0</v>
      </c>
      <c r="Y383" s="36" t="s">
        <v>957</v>
      </c>
      <c r="Z383" t="s">
        <v>3</v>
      </c>
      <c r="AA383">
        <v>19981001</v>
      </c>
      <c r="AB383" t="s">
        <v>4</v>
      </c>
      <c r="AC383" t="s">
        <v>16</v>
      </c>
      <c r="AD383" t="s">
        <v>966</v>
      </c>
      <c r="AE383" t="s">
        <v>17</v>
      </c>
      <c r="AF383">
        <v>20180101</v>
      </c>
    </row>
    <row r="384" spans="1:32">
      <c r="A384" t="s">
        <v>958</v>
      </c>
      <c r="B384" t="s">
        <v>959</v>
      </c>
      <c r="C384" s="37">
        <v>212</v>
      </c>
      <c r="D384" s="37">
        <v>10</v>
      </c>
      <c r="E384" s="37">
        <v>202</v>
      </c>
      <c r="F384">
        <v>49</v>
      </c>
      <c r="G384" s="34">
        <v>1.3248</v>
      </c>
      <c r="H384" s="34">
        <v>1.3242</v>
      </c>
      <c r="I384" s="34">
        <v>1.3085</v>
      </c>
      <c r="J384" s="34">
        <v>1.3077000000000001</v>
      </c>
      <c r="K384">
        <v>1</v>
      </c>
      <c r="L384" s="34">
        <v>0.95289999999999997</v>
      </c>
      <c r="M384">
        <v>1</v>
      </c>
      <c r="N384" s="33">
        <v>0.32499999999999996</v>
      </c>
      <c r="O384" s="34">
        <v>0.97340000000000004</v>
      </c>
      <c r="P384" s="34">
        <v>0.98170000000000002</v>
      </c>
      <c r="Q384">
        <v>1</v>
      </c>
      <c r="R384">
        <f t="shared" si="5"/>
        <v>1</v>
      </c>
      <c r="S384" s="33">
        <v>0.1187</v>
      </c>
      <c r="T384" s="34">
        <v>9.0499999999999997E-2</v>
      </c>
      <c r="U384" s="34">
        <v>0.2092</v>
      </c>
      <c r="V384">
        <v>0</v>
      </c>
      <c r="W384">
        <v>63</v>
      </c>
      <c r="X384">
        <v>0</v>
      </c>
      <c r="Y384" s="36" t="s">
        <v>954</v>
      </c>
      <c r="Z384" t="s">
        <v>15</v>
      </c>
      <c r="AA384">
        <v>19991031</v>
      </c>
      <c r="AB384" t="s">
        <v>4</v>
      </c>
      <c r="AC384" t="s">
        <v>16</v>
      </c>
      <c r="AD384" t="s">
        <v>966</v>
      </c>
      <c r="AE384" t="s">
        <v>11</v>
      </c>
      <c r="AF384">
        <v>20171101</v>
      </c>
    </row>
    <row r="385" spans="1:32">
      <c r="A385" t="s">
        <v>960</v>
      </c>
      <c r="B385" t="s">
        <v>961</v>
      </c>
      <c r="C385" s="37">
        <v>164</v>
      </c>
      <c r="D385" s="37">
        <v>56</v>
      </c>
      <c r="E385" s="37">
        <v>108</v>
      </c>
      <c r="F385">
        <v>21</v>
      </c>
      <c r="G385" s="34">
        <v>1.4749000000000001</v>
      </c>
      <c r="H385" s="34">
        <v>1.4883999999999999</v>
      </c>
      <c r="I385" s="34">
        <v>1.3303</v>
      </c>
      <c r="J385" s="34">
        <v>1.3425</v>
      </c>
      <c r="K385">
        <v>1</v>
      </c>
      <c r="L385" s="34">
        <v>0.95289999999999997</v>
      </c>
      <c r="M385">
        <v>1</v>
      </c>
      <c r="N385" s="33">
        <v>0.33599999999999997</v>
      </c>
      <c r="O385" s="34">
        <v>0.97340000000000004</v>
      </c>
      <c r="P385" s="34">
        <v>0.98170000000000002</v>
      </c>
      <c r="Q385">
        <v>1</v>
      </c>
      <c r="R385">
        <f t="shared" si="5"/>
        <v>1</v>
      </c>
      <c r="S385" s="33">
        <v>0.16979999999999998</v>
      </c>
      <c r="T385" s="34">
        <v>7.3499999999999996E-2</v>
      </c>
      <c r="U385" s="34">
        <v>0.24329999999999996</v>
      </c>
      <c r="V385">
        <v>0</v>
      </c>
      <c r="W385">
        <v>62</v>
      </c>
      <c r="X385">
        <v>0</v>
      </c>
      <c r="Y385" s="36" t="s">
        <v>954</v>
      </c>
      <c r="Z385" t="s">
        <v>15</v>
      </c>
      <c r="AA385">
        <v>20010201</v>
      </c>
      <c r="AB385" t="s">
        <v>4</v>
      </c>
      <c r="AC385" t="s">
        <v>16</v>
      </c>
      <c r="AD385" t="s">
        <v>966</v>
      </c>
      <c r="AE385" t="s">
        <v>11</v>
      </c>
      <c r="AF385">
        <v>20180101</v>
      </c>
    </row>
    <row r="386" spans="1:32">
      <c r="A386" t="s">
        <v>962</v>
      </c>
      <c r="B386" t="s">
        <v>963</v>
      </c>
      <c r="C386" s="37">
        <v>179</v>
      </c>
      <c r="D386" s="37">
        <v>11</v>
      </c>
      <c r="E386" s="37">
        <v>168</v>
      </c>
      <c r="F386">
        <v>52</v>
      </c>
      <c r="G386" s="34">
        <v>1.3156000000000001</v>
      </c>
      <c r="H386" s="34">
        <v>1.3129</v>
      </c>
      <c r="I386" s="34">
        <v>1.3132999999999999</v>
      </c>
      <c r="J386" s="34">
        <v>1.3128</v>
      </c>
      <c r="K386">
        <v>1</v>
      </c>
      <c r="L386" s="34">
        <v>1.0572999999999999</v>
      </c>
      <c r="M386">
        <v>1</v>
      </c>
      <c r="N386" s="33">
        <v>0.38599999999999995</v>
      </c>
      <c r="O386" s="34">
        <v>1.0693999999999999</v>
      </c>
      <c r="P386" s="34">
        <v>1.0469999999999999</v>
      </c>
      <c r="Q386">
        <v>1</v>
      </c>
      <c r="R386">
        <f t="shared" si="5"/>
        <v>1</v>
      </c>
      <c r="S386" s="33">
        <v>0.13579999999999998</v>
      </c>
      <c r="T386" s="34">
        <v>6.1699999999999998E-2</v>
      </c>
      <c r="U386" s="34">
        <v>0.19749999999999998</v>
      </c>
      <c r="V386">
        <v>0</v>
      </c>
      <c r="W386">
        <v>58</v>
      </c>
      <c r="X386">
        <v>0</v>
      </c>
      <c r="Y386" s="36" t="s">
        <v>964</v>
      </c>
      <c r="Z386" t="s">
        <v>3</v>
      </c>
      <c r="AA386">
        <v>20070601</v>
      </c>
      <c r="AB386" t="s">
        <v>20</v>
      </c>
      <c r="AC386" t="s">
        <v>16</v>
      </c>
      <c r="AD386" t="s">
        <v>966</v>
      </c>
      <c r="AE386" t="s">
        <v>11</v>
      </c>
      <c r="AF386">
        <v>20180601</v>
      </c>
    </row>
  </sheetData>
  <mergeCells count="1">
    <mergeCell ref="A1:AF1"/>
  </mergeCells>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FR20_LTCH_PUF_variables</vt:lpstr>
      <vt:lpstr>FR20_LTCH_PUF</vt:lpstr>
      <vt:lpstr>cmi_data</vt:lpstr>
    </vt:vector>
  </TitlesOfParts>
  <Company>SAS Institute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sas user</dc:creator>
  <cp:lastModifiedBy>Mark Luxton</cp:lastModifiedBy>
  <dcterms:created xsi:type="dcterms:W3CDTF">2011-02-11T15:45:55Z</dcterms:created>
  <dcterms:modified xsi:type="dcterms:W3CDTF">2019-08-01T16:44:56Z</dcterms:modified>
</cp:coreProperties>
</file>